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08" windowWidth="10752" windowHeight="6720" activeTab="0"/>
  </bookViews>
  <sheets>
    <sheet name="alle Gemeinden_dt" sheetId="1" r:id="rId1"/>
    <sheet name="alle Gemeinden_ital" sheetId="2" r:id="rId2"/>
  </sheets>
  <definedNames/>
  <calcPr fullCalcOnLoad="1"/>
</workbook>
</file>

<file path=xl/sharedStrings.xml><?xml version="1.0" encoding="utf-8"?>
<sst xmlns="http://schemas.openxmlformats.org/spreadsheetml/2006/main" count="252" uniqueCount="251">
  <si>
    <t>ALGUND</t>
  </si>
  <si>
    <t>ANDRIAN</t>
  </si>
  <si>
    <t>AUER</t>
  </si>
  <si>
    <t>BARBIAN</t>
  </si>
  <si>
    <t>BOZEN</t>
  </si>
  <si>
    <t>BRANZOLL</t>
  </si>
  <si>
    <t xml:space="preserve">BRIXEN 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</si>
  <si>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</si>
  <si>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</si>
  <si>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</si>
  <si>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</si>
  <si>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</si>
  <si>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</si>
  <si>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</si>
  <si>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</si>
  <si>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</si>
  <si>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</si>
  <si>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</si>
  <si>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</si>
  <si>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</si>
  <si>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LAJEN</t>
  </si>
  <si>
    <t>LANA</t>
  </si>
  <si>
    <t>LATSCH</t>
  </si>
  <si>
    <t>LEIFERS</t>
  </si>
  <si>
    <t>MARGREID</t>
  </si>
  <si>
    <t>MARLING</t>
  </si>
  <si>
    <t>MERAN</t>
  </si>
  <si>
    <t>MÖLTEN</t>
  </si>
  <si>
    <t>MONTAN</t>
  </si>
  <si>
    <t>NALS</t>
  </si>
  <si>
    <t>NATURNS</t>
  </si>
  <si>
    <t>NATZ/SCHABS</t>
  </si>
  <si>
    <t>NEUMARKT</t>
  </si>
  <si>
    <t>PARTSCHINS</t>
  </si>
  <si>
    <t>PFATTEN</t>
  </si>
  <si>
    <t>RIFFIAN</t>
  </si>
  <si>
    <t>RITTEN</t>
  </si>
  <si>
    <t>ST. PANKRAZ</t>
  </si>
  <si>
    <t>SALURN</t>
  </si>
  <si>
    <t>SCHENNA</t>
  </si>
  <si>
    <t>SCHLANDERS</t>
  </si>
  <si>
    <t>TERLAN</t>
  </si>
  <si>
    <t>TIROL</t>
  </si>
  <si>
    <t>TISENS</t>
  </si>
  <si>
    <t>TRAMIN</t>
  </si>
  <si>
    <t>TSCHERMS</t>
  </si>
  <si>
    <t xml:space="preserve">VAHRN </t>
  </si>
  <si>
    <t>VILLANDERS</t>
  </si>
  <si>
    <t>VILLNÖSS</t>
  </si>
  <si>
    <t>VÖLS</t>
  </si>
  <si>
    <t>Rebfläche m²</t>
  </si>
  <si>
    <t>Gesamt</t>
  </si>
  <si>
    <t>Comune</t>
  </si>
  <si>
    <t>Superficie m²</t>
  </si>
  <si>
    <t>Südtirol
Bozner Leiten</t>
  </si>
  <si>
    <t>Südtirol Eisacktaler
Kerner</t>
  </si>
  <si>
    <t>Südtirol
Eisacktaler Klausner Laitacher</t>
  </si>
  <si>
    <t>Südtirol
Eisacktaler Müller Thurgau</t>
  </si>
  <si>
    <t>Südtirol
Eisacktaler Ruländer</t>
  </si>
  <si>
    <t>Südtirol
Eisacktaler Riesling</t>
  </si>
  <si>
    <t>Südtirol
Eisacktaler Silvaner</t>
  </si>
  <si>
    <t>Südtirol
Eisacktaler Veltliner</t>
  </si>
  <si>
    <t>Etschaler
Weiß</t>
  </si>
  <si>
    <t>Etschtaler
Chardonnay</t>
  </si>
  <si>
    <t>Etschaler
 Rot</t>
  </si>
  <si>
    <t>Südtirol
Meraner</t>
  </si>
  <si>
    <t>Südtiroler
Cabernet</t>
  </si>
  <si>
    <t>Südtiroler
Cabernet franc</t>
  </si>
  <si>
    <t>Südtiorler
Cabernet Sauvignon</t>
  </si>
  <si>
    <t>Südtiroler
Chardonnay</t>
  </si>
  <si>
    <t>Südtiroler
Kerner</t>
  </si>
  <si>
    <t>Südtiroler
Lagrein</t>
  </si>
  <si>
    <t>Südtiroler
Malvasier</t>
  </si>
  <si>
    <t>Südtiroler
Merlot</t>
  </si>
  <si>
    <t>Südtiroler
Ruländer</t>
  </si>
  <si>
    <t>Südtiroler
Riesling</t>
  </si>
  <si>
    <t>Südtiroler
Sauvignon</t>
  </si>
  <si>
    <t>Südtiroler
Vernatsch</t>
  </si>
  <si>
    <t>Südtiroler
Silvaner</t>
  </si>
  <si>
    <t>Südtirol
Terlaner Chardonnay</t>
  </si>
  <si>
    <t>Südtirol
Terlaner Müller Thurgau</t>
  </si>
  <si>
    <t>Südtiriol
Terlaner Sauvignon</t>
  </si>
  <si>
    <t>Südtirol
Vinschgau Chardonnay</t>
  </si>
  <si>
    <t>Südtirol
Terlaner Riesling</t>
  </si>
  <si>
    <t>Südtirol
Vinschgau Kerner</t>
  </si>
  <si>
    <t>Südtirol
Vinschgau Müller Thurgau</t>
  </si>
  <si>
    <t>Südtirol
Vinschgau Ruländer</t>
  </si>
  <si>
    <t>Südtirol
Vinschgau Riesling</t>
  </si>
  <si>
    <t>Südtirol
Vinschgau Sauvignon</t>
  </si>
  <si>
    <t>Südtirol
Vinschgau Vernatsch</t>
  </si>
  <si>
    <t>Alto Adige Valle Isarco
Kerner</t>
  </si>
  <si>
    <t>Alto Adige Valle Isarco
Klausner Laitacher</t>
  </si>
  <si>
    <t>Alto Adige
Valle Isarco Pinot grigio</t>
  </si>
  <si>
    <t>Alto Adige
Valle Isarco Silvaner</t>
  </si>
  <si>
    <t>Alto Adige
Valle Isarco Traminer aromatico</t>
  </si>
  <si>
    <t>Alto Adige
Valle Isarco Veltliner</t>
  </si>
  <si>
    <t>Valdadige
Bianco</t>
  </si>
  <si>
    <t>Valdadige
 Chardonnay</t>
  </si>
  <si>
    <t>Valdadige
Rosso</t>
  </si>
  <si>
    <t>Alto Adige
Meranese</t>
  </si>
  <si>
    <t>Alto Adige
Cabernet</t>
  </si>
  <si>
    <t>Alto Adige
Cabernet franc</t>
  </si>
  <si>
    <t>Alto Adige
Cabernet Sauvignon</t>
  </si>
  <si>
    <t>Alto Adige
Chardonnay</t>
  </si>
  <si>
    <t>Alto Adige
Kerner</t>
  </si>
  <si>
    <t>Alto Adige
Lagrein</t>
  </si>
  <si>
    <t>Alto Adige
Malvasia</t>
  </si>
  <si>
    <t>Alto Adige
Merlot</t>
  </si>
  <si>
    <t>Alto Adige
Moscato giallo</t>
  </si>
  <si>
    <t>Alto Adige
Moscato Rosa</t>
  </si>
  <si>
    <t>Alto Adige
Müller Thurgau</t>
  </si>
  <si>
    <t>Alto Adige
Riesling</t>
  </si>
  <si>
    <t>Alto Adige
Riesling italico</t>
  </si>
  <si>
    <t>Alto Adige
Sauvignon</t>
  </si>
  <si>
    <t>Alto Adige
Schiava</t>
  </si>
  <si>
    <t>Alto Adige
Schiava grigia</t>
  </si>
  <si>
    <t>Alto Adige
Silvaner</t>
  </si>
  <si>
    <t>Alto Adige
Terlano Müller Thurgau</t>
  </si>
  <si>
    <t>Alto Adige
Terlano Pinot bianco</t>
  </si>
  <si>
    <t>Alto Adige
Terlano Riesling</t>
  </si>
  <si>
    <t>Alto Adige
Terlano Riesling italico</t>
  </si>
  <si>
    <t>Alto Adige
Terlano Sauvignon</t>
  </si>
  <si>
    <t>Alto Adige
Val Venosta Chardonnay</t>
  </si>
  <si>
    <t>Alto Adige
Val Venosta Kerner</t>
  </si>
  <si>
    <t>Alto Adige
Val Venosta Riesling</t>
  </si>
  <si>
    <t>Alto Adige
Val Venosta Sauvignon</t>
  </si>
  <si>
    <t>Alto Adige
Val Venosta Schiava</t>
  </si>
  <si>
    <t>Alto Adige
Terlano
Chardonnay</t>
  </si>
  <si>
    <t>Alto Adige
Valle Isarco
Müller Thurgau</t>
  </si>
  <si>
    <t>Alto Adige
Valle Isarco
Riesling</t>
  </si>
  <si>
    <t>LAGUNDO</t>
  </si>
  <si>
    <t>ANDRIANO</t>
  </si>
  <si>
    <t>Alto Adige
Terlano Pinot grigio</t>
  </si>
  <si>
    <t>Südtirol
Terlaner Pinot grigio</t>
  </si>
  <si>
    <t>IGT
Mitterberg
 Rosso</t>
  </si>
  <si>
    <t>IGT
Mitterberg
Bianco</t>
  </si>
  <si>
    <t>IGT
Dolomiti
pinot bianco</t>
  </si>
  <si>
    <t>IGT
Dolomiti
Bianco</t>
  </si>
  <si>
    <t>IGT
Dolomiti
Rosso</t>
  </si>
  <si>
    <t>IGT
Dolomiti
Pinot nero</t>
  </si>
  <si>
    <t>IGT
Dolomiti
Schiava</t>
  </si>
  <si>
    <t>Landwein
Mitterberg
 Rot</t>
  </si>
  <si>
    <t>Landwein
Mitterberg
Weiß</t>
  </si>
  <si>
    <t>Landwein
Dolomiten
Rot</t>
  </si>
  <si>
    <t>Landwein
Dolomiten
Weiß</t>
  </si>
  <si>
    <t>Landwein
Dolomiten
Vernatsch</t>
  </si>
  <si>
    <t>Alto Adige
Val Venosta Traminer aromatico</t>
  </si>
  <si>
    <t xml:space="preserve">Alto Adige
Terlano </t>
  </si>
  <si>
    <t>Alto Adige
Traminer aromatico</t>
  </si>
  <si>
    <t>Caldaro</t>
  </si>
  <si>
    <t xml:space="preserve">
Kalterersee</t>
  </si>
  <si>
    <t xml:space="preserve">Südtirol
Terlaner </t>
  </si>
  <si>
    <t>ORA</t>
  </si>
  <si>
    <t>BARBIANO</t>
  </si>
  <si>
    <t>BOLZANO</t>
  </si>
  <si>
    <t>BRONZOLO</t>
  </si>
  <si>
    <t>BRESSANONE</t>
  </si>
  <si>
    <t>POSTAL</t>
  </si>
  <si>
    <t>APPIANO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</si>
  <si>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</si>
  <si>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</si>
  <si>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</si>
  <si>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</si>
  <si>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</si>
  <si>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</si>
  <si>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</si>
  <si>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</si>
  <si>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CORTINA a/A</t>
  </si>
  <si>
    <t>LAION</t>
  </si>
  <si>
    <t>LACES</t>
  </si>
  <si>
    <t>LAIVES</t>
  </si>
  <si>
    <t>MAGRE'</t>
  </si>
  <si>
    <t>MARLENGO</t>
  </si>
  <si>
    <t>MERANO</t>
  </si>
  <si>
    <t>MELTINA</t>
  </si>
  <si>
    <t>MONTAGNA</t>
  </si>
  <si>
    <t>NALLES</t>
  </si>
  <si>
    <t>NATURNO</t>
  </si>
  <si>
    <t>NAZ/SCIAVES</t>
  </si>
  <si>
    <t>EGNA</t>
  </si>
  <si>
    <t>PARCINES</t>
  </si>
  <si>
    <t>VADENA</t>
  </si>
  <si>
    <t>RIFIANO</t>
  </si>
  <si>
    <t>RENON</t>
  </si>
  <si>
    <t>S. PANCARAZIO</t>
  </si>
  <si>
    <t>SALORNO</t>
  </si>
  <si>
    <t>SCENA</t>
  </si>
  <si>
    <t>SILANDRO</t>
  </si>
  <si>
    <t>TERLANO</t>
  </si>
  <si>
    <t>TIROLO</t>
  </si>
  <si>
    <t>TESIMO</t>
  </si>
  <si>
    <t>TERMENO</t>
  </si>
  <si>
    <t>CERMES</t>
  </si>
  <si>
    <t>VARNA</t>
  </si>
  <si>
    <t>VILLANDRO</t>
  </si>
  <si>
    <t>FUNES</t>
  </si>
  <si>
    <t>FIE'</t>
  </si>
  <si>
    <t>Totale</t>
  </si>
  <si>
    <t>ALDEIN</t>
  </si>
  <si>
    <t>ALDINO</t>
  </si>
  <si>
    <t>Landwein
Dolomiten
Syrah</t>
  </si>
  <si>
    <t>Landwein
Dolomiten
Tannat</t>
  </si>
  <si>
    <t>Landwein
Dolomiten
Tempranillo</t>
  </si>
  <si>
    <t>Landwein
Dolomiten
Teroldego</t>
  </si>
  <si>
    <t>IGT
Dolomiti
Tannat</t>
  </si>
  <si>
    <t>IGT
Dolomiti
Tempranillo</t>
  </si>
  <si>
    <t>IGT
Dolomiti
Teroldego</t>
  </si>
  <si>
    <t>IGT
 Dolomiti
 Zweigelt</t>
  </si>
  <si>
    <t>Landwein
 Dolomiten
 Zweigelt</t>
  </si>
  <si>
    <t>Landwein
Dolomiten
Petit Manseng</t>
  </si>
  <si>
    <t>Südtiroler
Rosen
muskateller</t>
  </si>
  <si>
    <t>IGT
Dolomiti
Syrah</t>
  </si>
  <si>
    <t>IGT Dolomiti Petit Manseng</t>
  </si>
  <si>
    <t>Alto Adige Colle di Bolzano</t>
  </si>
  <si>
    <t>Alto Adige
Pinot
 bianco</t>
  </si>
  <si>
    <t>Alto Adige
Pinot
 grigio</t>
  </si>
  <si>
    <t>Alto Adige
S.ta
 Maddalena</t>
  </si>
  <si>
    <t>Alto Adige
Pinot
 nero</t>
  </si>
  <si>
    <t>Alto Adige
Val Venosta Müller
 Thurgau</t>
  </si>
  <si>
    <t>Alto Adige
Val Venosta Pinot
 bianco</t>
  </si>
  <si>
    <t>Alto Adige
Val Venosta Pinot
 grigio</t>
  </si>
  <si>
    <t>Alto Adige
Val Venosta Pinot
 nero</t>
  </si>
  <si>
    <t>IGT
Dolomiti
Petit
 Verdot</t>
  </si>
  <si>
    <t>Südtirol
Eisacktaler Gewürz
traminer</t>
  </si>
  <si>
    <t>Südtirol
St.
 Magdalener</t>
  </si>
  <si>
    <t>Südtiroler
Gold
muskateller</t>
  </si>
  <si>
    <t>Südtiroler
Müller
 Thurgau</t>
  </si>
  <si>
    <t>Südtiroler
Weiß
burgunder</t>
  </si>
  <si>
    <t>Südtiroler
Gewürz
traminer</t>
  </si>
  <si>
    <t>Südtiroler
Grau
vernatsch</t>
  </si>
  <si>
    <t>Südtirol
Terlaner
 Weiß
burgunder</t>
  </si>
  <si>
    <t>Südtirol
Terlaner Welsch
riesling</t>
  </si>
  <si>
    <t>Südtirol
Vinschgau
 Weiß
burgunder</t>
  </si>
  <si>
    <t>Südtirol
Vinschgau
 Blau
burgunder</t>
  </si>
  <si>
    <t>Südtirol
Vinschgau Gewürz
traminer</t>
  </si>
  <si>
    <t>Landwein
Dolomiten
Weiß
burgunder</t>
  </si>
  <si>
    <t>Landwein
Dolomiten
Blau
burgunder</t>
  </si>
  <si>
    <t>Landwein
Dolomiten
Petit
 Verdot</t>
  </si>
  <si>
    <t>Südtiroler
Welsch
riesling</t>
  </si>
  <si>
    <t>Südtiroler
Blau
burgunder</t>
  </si>
  <si>
    <t>VELTURNO</t>
  </si>
  <si>
    <t>CORTACCIA</t>
  </si>
  <si>
    <t>Landwein
Mitterberg
 Bronner</t>
  </si>
  <si>
    <t>Landwein
Mitterberg
Regent</t>
  </si>
  <si>
    <t>IGT
Mitterberg
 Bronner</t>
  </si>
  <si>
    <t>IGT
Mitterberg
Regent</t>
  </si>
  <si>
    <t>Landwein
Dolomiten
Müller
Thurgau</t>
  </si>
  <si>
    <t>IGT
Dolomiti
Müller
Thurgau</t>
  </si>
  <si>
    <t>Landwein
Mitterberg
Vernatsch</t>
  </si>
  <si>
    <t>IGT
Mitterberg
Schiava</t>
  </si>
  <si>
    <t>Gemeinde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</si>
</sst>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wrapText="1"/>
    </xf>
    <xf numFmtId="3" fontId="18" fillId="0" borderId="12" xfId="0" applyNumberFormat="1" applyFont="1" applyFill="1" applyBorder="1" applyAlignment="1">
      <alignment horizontal="center" wrapText="1"/>
    </xf>
    <xf numFmtId="3" fontId="18" fillId="0" borderId="13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3" fontId="18" fillId="0" borderId="14" xfId="0" applyNumberFormat="1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15" xfId="0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wrapText="1"/>
    </xf>
    <xf numFmtId="3" fontId="19" fillId="0" borderId="16" xfId="0" applyNumberFormat="1" applyFont="1" applyFill="1" applyBorder="1" applyAlignment="1">
      <alignment wrapText="1"/>
    </xf>
    <xf numFmtId="3" fontId="19" fillId="0" borderId="17" xfId="0" applyNumberFormat="1" applyFont="1" applyFill="1" applyBorder="1" applyAlignment="1">
      <alignment wrapText="1"/>
    </xf>
    <xf numFmtId="3" fontId="19" fillId="0" borderId="18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wrapText="1"/>
    </xf>
    <xf numFmtId="3" fontId="19" fillId="0" borderId="20" xfId="0" applyNumberFormat="1" applyFont="1" applyFill="1" applyBorder="1" applyAlignment="1">
      <alignment wrapText="1"/>
    </xf>
    <xf numFmtId="3" fontId="19" fillId="0" borderId="21" xfId="0" applyNumberFormat="1" applyFont="1" applyFill="1" applyBorder="1" applyAlignment="1">
      <alignment wrapText="1"/>
    </xf>
    <xf numFmtId="3" fontId="19" fillId="0" borderId="15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3" fontId="18" fillId="0" borderId="23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8" fillId="0" borderId="26" xfId="0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center" wrapText="1"/>
    </xf>
    <xf numFmtId="3" fontId="18" fillId="0" borderId="25" xfId="0" applyNumberFormat="1" applyFont="1" applyFill="1" applyBorder="1" applyAlignment="1">
      <alignment horizontal="center" wrapText="1"/>
    </xf>
    <xf numFmtId="3" fontId="18" fillId="0" borderId="26" xfId="0" applyNumberFormat="1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3" fontId="18" fillId="0" borderId="27" xfId="0" applyNumberFormat="1" applyFont="1" applyFill="1" applyBorder="1" applyAlignment="1">
      <alignment horizontal="center" wrapText="1"/>
    </xf>
    <xf numFmtId="3" fontId="18" fillId="0" borderId="23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horizontal="right"/>
    </xf>
    <xf numFmtId="3" fontId="19" fillId="0" borderId="21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28125" defaultRowHeight="12.75"/>
  <cols>
    <col min="1" max="1" width="12.7109375" style="24" customWidth="1"/>
    <col min="2" max="2" width="8.421875" style="44" bestFit="1" customWidth="1"/>
    <col min="3" max="3" width="6.7109375" style="22" bestFit="1" customWidth="1"/>
    <col min="4" max="4" width="7.140625" style="22" bestFit="1" customWidth="1"/>
    <col min="5" max="5" width="7.28125" style="22" bestFit="1" customWidth="1"/>
    <col min="6" max="6" width="7.421875" style="22" customWidth="1"/>
    <col min="7" max="7" width="7.28125" style="22" customWidth="1"/>
    <col min="8" max="8" width="7.00390625" style="22" customWidth="1"/>
    <col min="9" max="11" width="7.140625" style="22" bestFit="1" customWidth="1"/>
    <col min="12" max="12" width="6.28125" style="22" bestFit="1" customWidth="1"/>
    <col min="13" max="13" width="8.00390625" style="22" bestFit="1" customWidth="1"/>
    <col min="14" max="14" width="6.57421875" style="22" bestFit="1" customWidth="1"/>
    <col min="15" max="15" width="7.28125" style="24" bestFit="1" customWidth="1"/>
    <col min="16" max="16" width="6.140625" style="24" bestFit="1" customWidth="1"/>
    <col min="17" max="17" width="7.8515625" style="24" bestFit="1" customWidth="1"/>
    <col min="18" max="18" width="6.57421875" style="24" customWidth="1"/>
    <col min="19" max="19" width="6.8515625" style="24" customWidth="1"/>
    <col min="20" max="20" width="7.28125" style="24" bestFit="1" customWidth="1"/>
    <col min="21" max="21" width="8.00390625" style="24" bestFit="1" customWidth="1"/>
    <col min="22" max="22" width="6.57421875" style="24" customWidth="1"/>
    <col min="23" max="23" width="6.421875" style="24" bestFit="1" customWidth="1"/>
    <col min="24" max="25" width="6.7109375" style="24" bestFit="1" customWidth="1"/>
    <col min="26" max="27" width="7.421875" style="24" bestFit="1" customWidth="1"/>
    <col min="28" max="28" width="6.7109375" style="24" bestFit="1" customWidth="1"/>
    <col min="29" max="29" width="7.00390625" style="24" bestFit="1" customWidth="1"/>
    <col min="30" max="30" width="6.7109375" style="24" bestFit="1" customWidth="1"/>
    <col min="31" max="31" width="7.00390625" style="24" bestFit="1" customWidth="1"/>
    <col min="32" max="33" width="6.7109375" style="24" bestFit="1" customWidth="1"/>
    <col min="34" max="34" width="7.28125" style="24" bestFit="1" customWidth="1"/>
    <col min="35" max="38" width="6.7109375" style="24" bestFit="1" customWidth="1"/>
    <col min="39" max="39" width="6.140625" style="24" customWidth="1"/>
    <col min="40" max="40" width="8.57421875" style="24" customWidth="1"/>
    <col min="41" max="41" width="6.140625" style="24" bestFit="1" customWidth="1"/>
    <col min="42" max="42" width="8.7109375" style="24" bestFit="1" customWidth="1"/>
    <col min="43" max="43" width="5.57421875" style="24" bestFit="1" customWidth="1"/>
    <col min="44" max="44" width="6.140625" style="24" bestFit="1" customWidth="1"/>
    <col min="45" max="45" width="5.57421875" style="24" bestFit="1" customWidth="1"/>
    <col min="46" max="46" width="7.28125" style="24" bestFit="1" customWidth="1"/>
    <col min="47" max="47" width="8.00390625" style="24" bestFit="1" customWidth="1"/>
    <col min="48" max="48" width="7.00390625" style="24" customWidth="1"/>
    <col min="49" max="49" width="7.28125" style="24" customWidth="1"/>
    <col min="50" max="50" width="7.00390625" style="24" bestFit="1" customWidth="1"/>
    <col min="51" max="51" width="6.8515625" style="24" customWidth="1"/>
    <col min="52" max="52" width="7.00390625" style="24" bestFit="1" customWidth="1"/>
    <col min="53" max="53" width="7.421875" style="24" customWidth="1"/>
    <col min="54" max="54" width="7.28125" style="24" bestFit="1" customWidth="1"/>
    <col min="55" max="56" width="7.00390625" style="24" bestFit="1" customWidth="1"/>
    <col min="57" max="63" width="7.28125" style="22" customWidth="1"/>
    <col min="64" max="64" width="7.00390625" style="24" bestFit="1" customWidth="1"/>
    <col min="65" max="65" width="7.00390625" style="24" customWidth="1"/>
    <col min="66" max="66" width="7.00390625" style="24" bestFit="1" customWidth="1"/>
    <col min="67" max="68" width="7.28125" style="24" customWidth="1"/>
    <col min="69" max="69" width="6.7109375" style="24" bestFit="1" customWidth="1"/>
    <col min="70" max="71" width="7.28125" style="24" customWidth="1"/>
    <col min="72" max="72" width="7.7109375" style="24" customWidth="1"/>
    <col min="73" max="73" width="7.28125" style="24" customWidth="1"/>
    <col min="74" max="74" width="7.28125" style="22" customWidth="1"/>
    <col min="75" max="16384" width="7.28125" style="24" customWidth="1"/>
  </cols>
  <sheetData>
    <row r="1" spans="1:74" s="10" customFormat="1" ht="42" customHeight="1">
      <c r="A1" s="1" t="s">
        <v>250</v>
      </c>
      <c r="B1" s="2" t="s">
        <v>50</v>
      </c>
      <c r="C1" s="3" t="s">
        <v>54</v>
      </c>
      <c r="D1" s="4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3" t="s">
        <v>60</v>
      </c>
      <c r="J1" s="3" t="s">
        <v>223</v>
      </c>
      <c r="K1" s="3" t="s">
        <v>61</v>
      </c>
      <c r="L1" s="4" t="s">
        <v>62</v>
      </c>
      <c r="M1" s="3" t="s">
        <v>63</v>
      </c>
      <c r="N1" s="3" t="s">
        <v>64</v>
      </c>
      <c r="O1" s="5" t="s">
        <v>150</v>
      </c>
      <c r="P1" s="3" t="s">
        <v>65</v>
      </c>
      <c r="Q1" s="5" t="s">
        <v>224</v>
      </c>
      <c r="R1" s="3" t="s">
        <v>66</v>
      </c>
      <c r="S1" s="3" t="s">
        <v>67</v>
      </c>
      <c r="T1" s="3" t="s">
        <v>68</v>
      </c>
      <c r="U1" s="3" t="s">
        <v>69</v>
      </c>
      <c r="V1" s="3" t="s">
        <v>70</v>
      </c>
      <c r="W1" s="3" t="s">
        <v>71</v>
      </c>
      <c r="X1" s="3" t="s">
        <v>72</v>
      </c>
      <c r="Y1" s="3" t="s">
        <v>73</v>
      </c>
      <c r="Z1" s="3" t="s">
        <v>225</v>
      </c>
      <c r="AA1" s="3" t="s">
        <v>210</v>
      </c>
      <c r="AB1" s="3" t="s">
        <v>226</v>
      </c>
      <c r="AC1" s="3" t="s">
        <v>227</v>
      </c>
      <c r="AD1" s="3" t="s">
        <v>74</v>
      </c>
      <c r="AE1" s="6" t="s">
        <v>239</v>
      </c>
      <c r="AF1" s="6" t="s">
        <v>75</v>
      </c>
      <c r="AG1" s="6" t="s">
        <v>238</v>
      </c>
      <c r="AH1" s="6" t="s">
        <v>76</v>
      </c>
      <c r="AI1" s="6" t="s">
        <v>77</v>
      </c>
      <c r="AJ1" s="6" t="s">
        <v>229</v>
      </c>
      <c r="AK1" s="6" t="s">
        <v>78</v>
      </c>
      <c r="AL1" s="6" t="s">
        <v>228</v>
      </c>
      <c r="AM1" s="7" t="s">
        <v>151</v>
      </c>
      <c r="AN1" s="6" t="s">
        <v>79</v>
      </c>
      <c r="AO1" s="6" t="s">
        <v>80</v>
      </c>
      <c r="AP1" s="6" t="s">
        <v>230</v>
      </c>
      <c r="AQ1" s="6" t="s">
        <v>133</v>
      </c>
      <c r="AR1" s="6" t="s">
        <v>83</v>
      </c>
      <c r="AS1" s="6" t="s">
        <v>231</v>
      </c>
      <c r="AT1" s="6" t="s">
        <v>81</v>
      </c>
      <c r="AU1" s="7" t="s">
        <v>82</v>
      </c>
      <c r="AV1" s="6" t="s">
        <v>84</v>
      </c>
      <c r="AW1" s="6" t="s">
        <v>85</v>
      </c>
      <c r="AX1" s="6" t="s">
        <v>232</v>
      </c>
      <c r="AY1" s="6" t="s">
        <v>86</v>
      </c>
      <c r="AZ1" s="6" t="s">
        <v>233</v>
      </c>
      <c r="BA1" s="6" t="s">
        <v>87</v>
      </c>
      <c r="BB1" s="6" t="s">
        <v>88</v>
      </c>
      <c r="BC1" s="6" t="s">
        <v>89</v>
      </c>
      <c r="BD1" s="6" t="s">
        <v>234</v>
      </c>
      <c r="BE1" s="8" t="s">
        <v>141</v>
      </c>
      <c r="BF1" s="3" t="s">
        <v>142</v>
      </c>
      <c r="BG1" s="3" t="s">
        <v>242</v>
      </c>
      <c r="BH1" s="3" t="s">
        <v>243</v>
      </c>
      <c r="BI1" s="9" t="s">
        <v>248</v>
      </c>
      <c r="BJ1" s="3" t="s">
        <v>143</v>
      </c>
      <c r="BK1" s="3" t="s">
        <v>144</v>
      </c>
      <c r="BL1" s="6" t="s">
        <v>235</v>
      </c>
      <c r="BM1" s="6" t="s">
        <v>246</v>
      </c>
      <c r="BN1" s="6" t="s">
        <v>236</v>
      </c>
      <c r="BO1" s="6" t="s">
        <v>145</v>
      </c>
      <c r="BP1" s="6" t="s">
        <v>209</v>
      </c>
      <c r="BQ1" s="6" t="s">
        <v>237</v>
      </c>
      <c r="BR1" s="6" t="s">
        <v>200</v>
      </c>
      <c r="BS1" s="6" t="s">
        <v>201</v>
      </c>
      <c r="BT1" s="6" t="s">
        <v>202</v>
      </c>
      <c r="BU1" s="6" t="s">
        <v>203</v>
      </c>
      <c r="BV1" s="9" t="s">
        <v>208</v>
      </c>
    </row>
    <row r="2" spans="1:74" ht="9.75">
      <c r="A2" s="11" t="s">
        <v>198</v>
      </c>
      <c r="B2" s="12">
        <f aca="true" t="shared" si="0" ref="B2:B10">SUM(C2:BV2)</f>
        <v>52595</v>
      </c>
      <c r="C2" s="13">
        <v>0</v>
      </c>
      <c r="D2" s="14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5">
        <v>0</v>
      </c>
      <c r="M2" s="16">
        <v>0</v>
      </c>
      <c r="N2" s="13">
        <v>0</v>
      </c>
      <c r="O2" s="17">
        <v>0</v>
      </c>
      <c r="P2" s="13">
        <v>0</v>
      </c>
      <c r="Q2" s="18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1000</v>
      </c>
      <c r="AC2" s="13">
        <v>9200</v>
      </c>
      <c r="AD2" s="13">
        <v>4300</v>
      </c>
      <c r="AE2" s="13">
        <v>29395</v>
      </c>
      <c r="AF2" s="13">
        <v>5000</v>
      </c>
      <c r="AG2" s="13">
        <v>0</v>
      </c>
      <c r="AH2" s="13">
        <v>3700</v>
      </c>
      <c r="AI2" s="13">
        <v>0</v>
      </c>
      <c r="AJ2" s="13">
        <v>0</v>
      </c>
      <c r="AK2" s="13">
        <v>0</v>
      </c>
      <c r="AL2" s="19">
        <v>0</v>
      </c>
      <c r="AM2" s="13">
        <v>0</v>
      </c>
      <c r="AN2" s="13">
        <v>0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19">
        <v>0</v>
      </c>
      <c r="AU2" s="13">
        <v>0</v>
      </c>
      <c r="AV2" s="13">
        <v>0</v>
      </c>
      <c r="AW2" s="13">
        <v>0</v>
      </c>
      <c r="AX2" s="13">
        <v>0</v>
      </c>
      <c r="AY2" s="13">
        <v>0</v>
      </c>
      <c r="AZ2" s="13">
        <v>0</v>
      </c>
      <c r="BA2" s="13">
        <v>0</v>
      </c>
      <c r="BB2" s="13">
        <v>0</v>
      </c>
      <c r="BC2" s="13">
        <v>0</v>
      </c>
      <c r="BD2" s="20">
        <v>0</v>
      </c>
      <c r="BE2" s="13">
        <v>0</v>
      </c>
      <c r="BF2" s="13">
        <v>0</v>
      </c>
      <c r="BG2" s="13">
        <v>0</v>
      </c>
      <c r="BH2" s="16">
        <v>0</v>
      </c>
      <c r="BI2" s="21">
        <v>0</v>
      </c>
      <c r="BJ2" s="13"/>
      <c r="BK2" s="13">
        <v>0</v>
      </c>
      <c r="BL2" s="13">
        <v>0</v>
      </c>
      <c r="BM2" s="13">
        <v>0</v>
      </c>
      <c r="BN2" s="13">
        <v>0</v>
      </c>
      <c r="BO2" s="16">
        <v>0</v>
      </c>
      <c r="BP2" s="13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3">
        <v>0</v>
      </c>
    </row>
    <row r="3" spans="1:74" ht="9.75">
      <c r="A3" s="25" t="s">
        <v>0</v>
      </c>
      <c r="B3" s="12">
        <f t="shared" si="0"/>
        <v>375775</v>
      </c>
      <c r="C3" s="22">
        <v>0</v>
      </c>
      <c r="D3" s="26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6">
        <v>0</v>
      </c>
      <c r="M3" s="22">
        <v>0</v>
      </c>
      <c r="N3" s="22">
        <v>0</v>
      </c>
      <c r="O3" s="27">
        <v>0</v>
      </c>
      <c r="P3" s="22">
        <v>141317</v>
      </c>
      <c r="Q3" s="27">
        <v>0</v>
      </c>
      <c r="R3" s="22">
        <v>1100</v>
      </c>
      <c r="S3" s="22">
        <v>150</v>
      </c>
      <c r="T3" s="22">
        <v>500</v>
      </c>
      <c r="U3" s="22">
        <v>15536</v>
      </c>
      <c r="V3" s="22">
        <v>0</v>
      </c>
      <c r="W3" s="22">
        <v>41609</v>
      </c>
      <c r="X3" s="22">
        <v>0</v>
      </c>
      <c r="Y3" s="22">
        <v>36678</v>
      </c>
      <c r="Z3" s="22">
        <v>3447</v>
      </c>
      <c r="AA3" s="22">
        <v>0</v>
      </c>
      <c r="AB3" s="22">
        <v>500</v>
      </c>
      <c r="AC3" s="22">
        <v>54959</v>
      </c>
      <c r="AD3" s="22">
        <v>3849</v>
      </c>
      <c r="AE3" s="22">
        <v>17700</v>
      </c>
      <c r="AF3" s="22">
        <v>0</v>
      </c>
      <c r="AG3" s="22">
        <v>0</v>
      </c>
      <c r="AH3" s="22">
        <v>27879</v>
      </c>
      <c r="AI3" s="22">
        <v>11051</v>
      </c>
      <c r="AJ3" s="22">
        <v>0</v>
      </c>
      <c r="AK3" s="22">
        <v>0</v>
      </c>
      <c r="AL3" s="22">
        <v>19500</v>
      </c>
      <c r="AM3" s="26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2">
        <v>0</v>
      </c>
      <c r="AT3" s="22">
        <v>0</v>
      </c>
      <c r="AU3" s="26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8">
        <v>0</v>
      </c>
      <c r="BF3" s="22">
        <v>0</v>
      </c>
      <c r="BG3" s="13">
        <v>0</v>
      </c>
      <c r="BH3" s="13">
        <v>0</v>
      </c>
      <c r="BI3" s="21">
        <v>0</v>
      </c>
      <c r="BJ3" s="22">
        <v>0</v>
      </c>
      <c r="BK3" s="22">
        <v>0</v>
      </c>
      <c r="BL3" s="24">
        <v>0</v>
      </c>
      <c r="BM3" s="13">
        <v>0</v>
      </c>
      <c r="BN3" s="24">
        <v>0</v>
      </c>
      <c r="BO3" s="22">
        <v>0</v>
      </c>
      <c r="BP3" s="13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3">
        <v>0</v>
      </c>
    </row>
    <row r="4" spans="1:74" ht="9.75">
      <c r="A4" s="25" t="s">
        <v>1</v>
      </c>
      <c r="B4" s="12">
        <f t="shared" si="0"/>
        <v>496795</v>
      </c>
      <c r="C4" s="22">
        <v>0</v>
      </c>
      <c r="D4" s="26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6">
        <v>0</v>
      </c>
      <c r="M4" s="22">
        <v>0</v>
      </c>
      <c r="N4" s="22">
        <v>0</v>
      </c>
      <c r="O4" s="27">
        <v>22488</v>
      </c>
      <c r="P4" s="22">
        <v>0</v>
      </c>
      <c r="Q4" s="27">
        <v>0</v>
      </c>
      <c r="R4" s="22">
        <v>0</v>
      </c>
      <c r="S4" s="22">
        <v>0</v>
      </c>
      <c r="T4" s="22">
        <v>10232</v>
      </c>
      <c r="U4" s="22">
        <v>72698</v>
      </c>
      <c r="V4" s="22">
        <v>0</v>
      </c>
      <c r="W4" s="22">
        <v>57259</v>
      </c>
      <c r="X4" s="22">
        <v>0</v>
      </c>
      <c r="Y4" s="22">
        <v>49718</v>
      </c>
      <c r="Z4" s="22">
        <v>3520</v>
      </c>
      <c r="AA4" s="22">
        <v>0</v>
      </c>
      <c r="AB4" s="22">
        <v>0</v>
      </c>
      <c r="AC4" s="22">
        <v>9423</v>
      </c>
      <c r="AD4" s="22">
        <v>38623</v>
      </c>
      <c r="AE4" s="22">
        <v>0</v>
      </c>
      <c r="AF4" s="22">
        <v>0</v>
      </c>
      <c r="AG4" s="22">
        <v>0</v>
      </c>
      <c r="AH4" s="22">
        <v>27431</v>
      </c>
      <c r="AI4" s="22">
        <v>41899</v>
      </c>
      <c r="AJ4" s="22">
        <v>3250</v>
      </c>
      <c r="AK4" s="22">
        <v>0</v>
      </c>
      <c r="AL4" s="22">
        <v>19832</v>
      </c>
      <c r="AM4" s="26">
        <v>3624</v>
      </c>
      <c r="AN4" s="22">
        <v>15671</v>
      </c>
      <c r="AO4" s="22">
        <v>0</v>
      </c>
      <c r="AP4" s="22">
        <v>19940</v>
      </c>
      <c r="AQ4" s="22">
        <v>0</v>
      </c>
      <c r="AR4" s="22">
        <v>0</v>
      </c>
      <c r="AS4" s="22">
        <v>1754</v>
      </c>
      <c r="AT4" s="22">
        <v>99433</v>
      </c>
      <c r="AU4" s="26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8">
        <v>0</v>
      </c>
      <c r="BF4" s="22">
        <v>0</v>
      </c>
      <c r="BG4" s="13">
        <v>0</v>
      </c>
      <c r="BH4" s="13">
        <v>0</v>
      </c>
      <c r="BI4" s="21">
        <v>0</v>
      </c>
      <c r="BJ4" s="22">
        <v>0</v>
      </c>
      <c r="BK4" s="22">
        <v>0</v>
      </c>
      <c r="BL4" s="24">
        <v>0</v>
      </c>
      <c r="BM4" s="13">
        <v>0</v>
      </c>
      <c r="BN4" s="24">
        <v>0</v>
      </c>
      <c r="BO4" s="22">
        <v>0</v>
      </c>
      <c r="BP4" s="13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3">
        <v>0</v>
      </c>
    </row>
    <row r="5" spans="1:74" ht="9.75">
      <c r="A5" s="25" t="s">
        <v>2</v>
      </c>
      <c r="B5" s="12">
        <f t="shared" si="0"/>
        <v>546339</v>
      </c>
      <c r="C5" s="22">
        <v>0</v>
      </c>
      <c r="D5" s="26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6">
        <v>0</v>
      </c>
      <c r="M5" s="22">
        <v>0</v>
      </c>
      <c r="N5" s="22">
        <v>0</v>
      </c>
      <c r="O5" s="27">
        <v>583</v>
      </c>
      <c r="P5" s="22">
        <v>0</v>
      </c>
      <c r="Q5" s="27">
        <v>0</v>
      </c>
      <c r="R5" s="22">
        <v>3800</v>
      </c>
      <c r="S5" s="22">
        <v>3000</v>
      </c>
      <c r="T5" s="22">
        <v>25151</v>
      </c>
      <c r="U5" s="22">
        <v>48173</v>
      </c>
      <c r="V5" s="22">
        <v>0</v>
      </c>
      <c r="W5" s="22">
        <v>276671</v>
      </c>
      <c r="X5" s="22">
        <v>0</v>
      </c>
      <c r="Y5" s="22">
        <v>57354</v>
      </c>
      <c r="Z5" s="22">
        <v>2500</v>
      </c>
      <c r="AA5" s="22">
        <v>5900</v>
      </c>
      <c r="AB5" s="22">
        <v>0</v>
      </c>
      <c r="AC5" s="22">
        <v>17170</v>
      </c>
      <c r="AD5" s="22">
        <v>74091</v>
      </c>
      <c r="AE5" s="22">
        <v>13920</v>
      </c>
      <c r="AF5" s="22">
        <v>0</v>
      </c>
      <c r="AG5" s="22">
        <v>0</v>
      </c>
      <c r="AH5" s="22">
        <v>2700</v>
      </c>
      <c r="AI5" s="22">
        <v>300</v>
      </c>
      <c r="AJ5" s="22">
        <v>2900</v>
      </c>
      <c r="AK5" s="22">
        <v>0</v>
      </c>
      <c r="AL5" s="22">
        <v>8582</v>
      </c>
      <c r="AM5" s="26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6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8">
        <v>0</v>
      </c>
      <c r="BF5" s="22">
        <v>0</v>
      </c>
      <c r="BG5" s="13">
        <v>0</v>
      </c>
      <c r="BH5" s="13">
        <v>0</v>
      </c>
      <c r="BI5" s="21">
        <v>0</v>
      </c>
      <c r="BJ5" s="22">
        <v>0</v>
      </c>
      <c r="BK5" s="22">
        <v>3544</v>
      </c>
      <c r="BL5" s="24">
        <v>0</v>
      </c>
      <c r="BM5" s="13">
        <v>0</v>
      </c>
      <c r="BN5" s="24">
        <v>0</v>
      </c>
      <c r="BO5" s="22">
        <v>0</v>
      </c>
      <c r="BP5" s="13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3">
        <v>0</v>
      </c>
    </row>
    <row r="6" spans="1:74" ht="9.75">
      <c r="A6" s="25" t="s">
        <v>3</v>
      </c>
      <c r="B6" s="12">
        <f t="shared" si="0"/>
        <v>130421</v>
      </c>
      <c r="C6" s="22">
        <v>0</v>
      </c>
      <c r="D6" s="26">
        <v>9690</v>
      </c>
      <c r="E6" s="22">
        <v>14668</v>
      </c>
      <c r="F6" s="22">
        <v>31184</v>
      </c>
      <c r="G6" s="22">
        <v>3621</v>
      </c>
      <c r="H6" s="22">
        <v>0</v>
      </c>
      <c r="I6" s="22">
        <v>30950</v>
      </c>
      <c r="J6" s="22">
        <v>26998</v>
      </c>
      <c r="K6" s="22">
        <v>8200</v>
      </c>
      <c r="L6" s="26">
        <v>0</v>
      </c>
      <c r="M6" s="22">
        <v>0</v>
      </c>
      <c r="N6" s="22">
        <v>0</v>
      </c>
      <c r="O6" s="27">
        <v>0</v>
      </c>
      <c r="P6" s="22">
        <v>0</v>
      </c>
      <c r="Q6" s="27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700</v>
      </c>
      <c r="Z6" s="22">
        <v>0</v>
      </c>
      <c r="AA6" s="22">
        <v>0</v>
      </c>
      <c r="AB6" s="22">
        <v>0</v>
      </c>
      <c r="AC6" s="22">
        <v>950</v>
      </c>
      <c r="AD6" s="22">
        <v>0</v>
      </c>
      <c r="AE6" s="22">
        <v>250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6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6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8">
        <v>0</v>
      </c>
      <c r="BF6" s="22">
        <v>0</v>
      </c>
      <c r="BG6" s="13">
        <v>0</v>
      </c>
      <c r="BH6" s="13">
        <v>0</v>
      </c>
      <c r="BI6" s="21">
        <v>0</v>
      </c>
      <c r="BJ6" s="22">
        <v>0</v>
      </c>
      <c r="BK6" s="22">
        <v>0</v>
      </c>
      <c r="BL6" s="24">
        <v>0</v>
      </c>
      <c r="BM6" s="13">
        <v>0</v>
      </c>
      <c r="BN6" s="24">
        <v>0</v>
      </c>
      <c r="BO6" s="22">
        <v>0</v>
      </c>
      <c r="BP6" s="13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3">
        <v>3210</v>
      </c>
    </row>
    <row r="7" spans="1:74" ht="9.75">
      <c r="A7" s="25" t="s">
        <v>4</v>
      </c>
      <c r="B7" s="12">
        <f t="shared" si="0"/>
        <v>5068446</v>
      </c>
      <c r="C7" s="22">
        <v>12678</v>
      </c>
      <c r="D7" s="26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6">
        <v>0</v>
      </c>
      <c r="M7" s="22">
        <v>0</v>
      </c>
      <c r="N7" s="22">
        <v>0</v>
      </c>
      <c r="O7" s="27">
        <v>0</v>
      </c>
      <c r="P7" s="22">
        <v>0</v>
      </c>
      <c r="Q7" s="27">
        <v>1907079</v>
      </c>
      <c r="R7" s="22">
        <v>38162</v>
      </c>
      <c r="S7" s="22">
        <v>8769</v>
      </c>
      <c r="T7" s="22">
        <v>119780</v>
      </c>
      <c r="U7" s="22">
        <v>68533</v>
      </c>
      <c r="V7" s="22">
        <v>7528</v>
      </c>
      <c r="W7" s="22">
        <v>1764591</v>
      </c>
      <c r="X7" s="22">
        <v>1300</v>
      </c>
      <c r="Y7" s="22">
        <v>81446</v>
      </c>
      <c r="Z7" s="22">
        <v>33689</v>
      </c>
      <c r="AA7" s="22">
        <v>18640</v>
      </c>
      <c r="AB7" s="22">
        <v>94846</v>
      </c>
      <c r="AC7" s="22">
        <v>116523</v>
      </c>
      <c r="AD7" s="22">
        <v>71299</v>
      </c>
      <c r="AE7" s="22">
        <v>54380</v>
      </c>
      <c r="AF7" s="22">
        <v>9170</v>
      </c>
      <c r="AG7" s="22">
        <v>0</v>
      </c>
      <c r="AH7" s="22">
        <v>213181</v>
      </c>
      <c r="AI7" s="22">
        <v>121681</v>
      </c>
      <c r="AJ7" s="22">
        <v>11670</v>
      </c>
      <c r="AK7" s="22">
        <v>5950</v>
      </c>
      <c r="AL7" s="22">
        <v>302209</v>
      </c>
      <c r="AM7" s="26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6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8">
        <v>0</v>
      </c>
      <c r="BF7" s="22">
        <v>0</v>
      </c>
      <c r="BG7" s="13">
        <v>0</v>
      </c>
      <c r="BH7" s="13">
        <v>0</v>
      </c>
      <c r="BI7" s="21">
        <v>0</v>
      </c>
      <c r="BJ7" s="22">
        <v>0</v>
      </c>
      <c r="BK7" s="22">
        <v>1600</v>
      </c>
      <c r="BL7" s="24">
        <v>0</v>
      </c>
      <c r="BM7" s="13">
        <v>0</v>
      </c>
      <c r="BN7" s="24">
        <v>0</v>
      </c>
      <c r="BO7" s="22">
        <v>0</v>
      </c>
      <c r="BP7" s="13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3">
        <v>3742</v>
      </c>
    </row>
    <row r="8" spans="1:74" ht="9.75">
      <c r="A8" s="25" t="s">
        <v>5</v>
      </c>
      <c r="B8" s="12">
        <f t="shared" si="0"/>
        <v>212916</v>
      </c>
      <c r="C8" s="22">
        <v>0</v>
      </c>
      <c r="D8" s="26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6">
        <v>0</v>
      </c>
      <c r="M8" s="22">
        <v>0</v>
      </c>
      <c r="N8" s="22">
        <v>0</v>
      </c>
      <c r="O8" s="27">
        <v>12716</v>
      </c>
      <c r="P8" s="22">
        <v>0</v>
      </c>
      <c r="Q8" s="27">
        <v>0</v>
      </c>
      <c r="R8" s="22">
        <v>32469</v>
      </c>
      <c r="S8" s="22">
        <v>2600</v>
      </c>
      <c r="T8" s="22">
        <v>29267</v>
      </c>
      <c r="U8" s="22">
        <v>5400</v>
      </c>
      <c r="V8" s="22">
        <v>0</v>
      </c>
      <c r="W8" s="22">
        <v>79165</v>
      </c>
      <c r="X8" s="22">
        <v>0</v>
      </c>
      <c r="Y8" s="22">
        <v>24248</v>
      </c>
      <c r="Z8" s="22">
        <v>7280</v>
      </c>
      <c r="AA8" s="22">
        <v>0</v>
      </c>
      <c r="AB8" s="22">
        <v>0</v>
      </c>
      <c r="AC8" s="22">
        <v>5000</v>
      </c>
      <c r="AD8" s="22">
        <v>7636</v>
      </c>
      <c r="AE8" s="22">
        <v>1200</v>
      </c>
      <c r="AF8" s="22">
        <v>0</v>
      </c>
      <c r="AG8" s="22">
        <v>0</v>
      </c>
      <c r="AH8" s="22">
        <v>0</v>
      </c>
      <c r="AI8" s="22">
        <v>5935</v>
      </c>
      <c r="AJ8" s="22">
        <v>0</v>
      </c>
      <c r="AK8" s="22">
        <v>0</v>
      </c>
      <c r="AL8" s="22">
        <v>0</v>
      </c>
      <c r="AM8" s="26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6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8">
        <v>0</v>
      </c>
      <c r="BF8" s="22">
        <v>0</v>
      </c>
      <c r="BG8" s="13">
        <v>0</v>
      </c>
      <c r="BH8" s="13">
        <v>0</v>
      </c>
      <c r="BI8" s="21">
        <v>0</v>
      </c>
      <c r="BJ8" s="22">
        <v>0</v>
      </c>
      <c r="BK8" s="22">
        <v>0</v>
      </c>
      <c r="BL8" s="24">
        <v>0</v>
      </c>
      <c r="BM8" s="13">
        <v>0</v>
      </c>
      <c r="BN8" s="24">
        <v>0</v>
      </c>
      <c r="BO8" s="22">
        <v>0</v>
      </c>
      <c r="BP8" s="13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3">
        <v>0</v>
      </c>
    </row>
    <row r="9" spans="1:74" ht="9.75">
      <c r="A9" s="25" t="s">
        <v>6</v>
      </c>
      <c r="B9" s="12">
        <f t="shared" si="0"/>
        <v>802551</v>
      </c>
      <c r="C9" s="22">
        <v>0</v>
      </c>
      <c r="D9" s="26">
        <v>200529</v>
      </c>
      <c r="E9" s="22">
        <v>1793</v>
      </c>
      <c r="F9" s="22">
        <v>154121</v>
      </c>
      <c r="G9" s="22">
        <v>21941</v>
      </c>
      <c r="H9" s="22">
        <v>71230</v>
      </c>
      <c r="I9" s="22">
        <v>111883</v>
      </c>
      <c r="J9" s="22">
        <v>158468</v>
      </c>
      <c r="K9" s="22">
        <v>48784</v>
      </c>
      <c r="L9" s="26">
        <v>0</v>
      </c>
      <c r="M9" s="22">
        <v>0</v>
      </c>
      <c r="N9" s="22">
        <v>0</v>
      </c>
      <c r="O9" s="27">
        <v>0</v>
      </c>
      <c r="P9" s="22">
        <v>0</v>
      </c>
      <c r="Q9" s="27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750</v>
      </c>
      <c r="AF9" s="22">
        <v>10676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6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6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8">
        <v>0</v>
      </c>
      <c r="BF9" s="22">
        <v>0</v>
      </c>
      <c r="BG9" s="13">
        <v>0</v>
      </c>
      <c r="BH9" s="13">
        <v>0</v>
      </c>
      <c r="BI9" s="21">
        <v>0</v>
      </c>
      <c r="BJ9" s="22">
        <v>2330</v>
      </c>
      <c r="BK9" s="22">
        <v>0</v>
      </c>
      <c r="BL9" s="24">
        <v>0</v>
      </c>
      <c r="BM9" s="13">
        <v>0</v>
      </c>
      <c r="BN9" s="24">
        <v>0</v>
      </c>
      <c r="BO9" s="22">
        <v>0</v>
      </c>
      <c r="BP9" s="13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3">
        <v>20046</v>
      </c>
    </row>
    <row r="10" spans="1:74" ht="9.75">
      <c r="A10" s="25" t="s">
        <v>7</v>
      </c>
      <c r="B10" s="12">
        <f t="shared" si="0"/>
        <v>86924</v>
      </c>
      <c r="C10" s="22">
        <v>0</v>
      </c>
      <c r="D10" s="26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6">
        <v>0</v>
      </c>
      <c r="M10" s="22">
        <v>0</v>
      </c>
      <c r="N10" s="22">
        <v>0</v>
      </c>
      <c r="O10" s="27">
        <v>0</v>
      </c>
      <c r="P10" s="22">
        <v>16093</v>
      </c>
      <c r="Q10" s="27">
        <v>0</v>
      </c>
      <c r="R10" s="22">
        <v>0</v>
      </c>
      <c r="S10" s="22">
        <v>0</v>
      </c>
      <c r="T10" s="22">
        <v>4000</v>
      </c>
      <c r="U10" s="22">
        <v>0</v>
      </c>
      <c r="V10" s="22">
        <v>0</v>
      </c>
      <c r="W10" s="22">
        <v>4590</v>
      </c>
      <c r="X10" s="22">
        <v>0</v>
      </c>
      <c r="Y10" s="22">
        <v>8150</v>
      </c>
      <c r="Z10" s="22">
        <v>1400</v>
      </c>
      <c r="AA10" s="22">
        <v>0</v>
      </c>
      <c r="AB10" s="22">
        <v>3792</v>
      </c>
      <c r="AC10" s="22">
        <v>16894</v>
      </c>
      <c r="AD10" s="22">
        <v>0</v>
      </c>
      <c r="AE10" s="22">
        <v>13252</v>
      </c>
      <c r="AF10" s="22">
        <v>0</v>
      </c>
      <c r="AG10" s="22">
        <v>0</v>
      </c>
      <c r="AH10" s="22">
        <v>4588</v>
      </c>
      <c r="AI10" s="22">
        <v>6800</v>
      </c>
      <c r="AJ10" s="22">
        <v>0</v>
      </c>
      <c r="AK10" s="22">
        <v>0</v>
      </c>
      <c r="AL10" s="22">
        <v>7365</v>
      </c>
      <c r="AM10" s="26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6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8">
        <v>0</v>
      </c>
      <c r="BF10" s="22">
        <v>0</v>
      </c>
      <c r="BG10" s="13">
        <v>0</v>
      </c>
      <c r="BH10" s="13">
        <v>0</v>
      </c>
      <c r="BI10" s="21">
        <v>0</v>
      </c>
      <c r="BJ10" s="22">
        <v>0</v>
      </c>
      <c r="BK10" s="22">
        <v>0</v>
      </c>
      <c r="BL10" s="24">
        <v>0</v>
      </c>
      <c r="BM10" s="13">
        <v>0</v>
      </c>
      <c r="BN10" s="24">
        <v>0</v>
      </c>
      <c r="BO10" s="22">
        <v>0</v>
      </c>
      <c r="BP10" s="13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3">
        <v>0</v>
      </c>
    </row>
    <row r="11" spans="1:74" ht="9.75">
      <c r="A11" s="25" t="s">
        <v>8</v>
      </c>
      <c r="B11" s="12">
        <f>SUM(C11:BV11)</f>
        <v>9328403</v>
      </c>
      <c r="C11" s="22">
        <v>0</v>
      </c>
      <c r="D11" s="26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6">
        <v>0</v>
      </c>
      <c r="M11" s="22">
        <v>0</v>
      </c>
      <c r="N11" s="22">
        <v>0</v>
      </c>
      <c r="O11" s="27">
        <v>756149</v>
      </c>
      <c r="P11" s="22">
        <v>0</v>
      </c>
      <c r="Q11" s="27">
        <v>0</v>
      </c>
      <c r="R11" s="22">
        <v>53676</v>
      </c>
      <c r="S11" s="22">
        <v>1240</v>
      </c>
      <c r="T11" s="22">
        <v>71750</v>
      </c>
      <c r="U11" s="22">
        <v>773803</v>
      </c>
      <c r="V11" s="22">
        <v>4557</v>
      </c>
      <c r="W11" s="22">
        <v>295335</v>
      </c>
      <c r="X11" s="22">
        <v>0</v>
      </c>
      <c r="Y11" s="22">
        <v>304672</v>
      </c>
      <c r="Z11" s="22">
        <v>164956</v>
      </c>
      <c r="AA11" s="22">
        <v>41917</v>
      </c>
      <c r="AB11" s="22">
        <v>100396</v>
      </c>
      <c r="AC11" s="22">
        <v>1471318</v>
      </c>
      <c r="AD11" s="22">
        <v>906804</v>
      </c>
      <c r="AE11" s="22">
        <v>1019222</v>
      </c>
      <c r="AF11" s="22">
        <v>99258</v>
      </c>
      <c r="AG11" s="22">
        <v>0</v>
      </c>
      <c r="AH11" s="22">
        <v>897618</v>
      </c>
      <c r="AI11" s="22">
        <v>886895</v>
      </c>
      <c r="AJ11" s="22">
        <v>38593</v>
      </c>
      <c r="AK11" s="22">
        <v>611</v>
      </c>
      <c r="AL11" s="22">
        <v>1070082</v>
      </c>
      <c r="AM11" s="26">
        <v>50</v>
      </c>
      <c r="AN11" s="22">
        <v>19306</v>
      </c>
      <c r="AO11" s="22">
        <v>0</v>
      </c>
      <c r="AP11" s="22">
        <v>261942</v>
      </c>
      <c r="AQ11" s="22">
        <v>0</v>
      </c>
      <c r="AR11" s="22">
        <v>0</v>
      </c>
      <c r="AS11" s="22">
        <v>0</v>
      </c>
      <c r="AT11" s="22">
        <v>50301</v>
      </c>
      <c r="AU11" s="26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8">
        <v>3750</v>
      </c>
      <c r="BF11" s="22">
        <v>704</v>
      </c>
      <c r="BG11" s="13">
        <v>5100</v>
      </c>
      <c r="BH11" s="13">
        <v>6064</v>
      </c>
      <c r="BI11" s="21">
        <v>0</v>
      </c>
      <c r="BJ11" s="22">
        <v>2886</v>
      </c>
      <c r="BK11" s="22">
        <v>0</v>
      </c>
      <c r="BL11" s="24">
        <v>0</v>
      </c>
      <c r="BM11" s="13">
        <v>0</v>
      </c>
      <c r="BN11" s="24">
        <v>0</v>
      </c>
      <c r="BO11" s="22">
        <v>0</v>
      </c>
      <c r="BP11" s="13">
        <v>6838</v>
      </c>
      <c r="BQ11" s="22">
        <v>0</v>
      </c>
      <c r="BR11" s="22">
        <v>500</v>
      </c>
      <c r="BS11" s="22">
        <v>0</v>
      </c>
      <c r="BT11" s="22">
        <v>0</v>
      </c>
      <c r="BU11" s="22">
        <v>1570</v>
      </c>
      <c r="BV11" s="23">
        <v>10540</v>
      </c>
    </row>
    <row r="12" spans="1:74" ht="9.75">
      <c r="A12" s="25" t="s">
        <v>9</v>
      </c>
      <c r="B12" s="12">
        <f aca="true" t="shared" si="1" ref="B12:B52">SUM(C12:BV12)</f>
        <v>456065</v>
      </c>
      <c r="C12" s="22">
        <v>0</v>
      </c>
      <c r="D12" s="26">
        <v>66215</v>
      </c>
      <c r="E12" s="22">
        <v>21639</v>
      </c>
      <c r="F12" s="22">
        <v>120197</v>
      </c>
      <c r="G12" s="22">
        <v>25455</v>
      </c>
      <c r="H12" s="22">
        <v>3550</v>
      </c>
      <c r="I12" s="22">
        <v>96247</v>
      </c>
      <c r="J12" s="22">
        <v>65098</v>
      </c>
      <c r="K12" s="22">
        <v>40464</v>
      </c>
      <c r="L12" s="26">
        <v>0</v>
      </c>
      <c r="M12" s="22">
        <v>0</v>
      </c>
      <c r="N12" s="22">
        <v>0</v>
      </c>
      <c r="O12" s="27">
        <v>0</v>
      </c>
      <c r="P12" s="22">
        <v>0</v>
      </c>
      <c r="Q12" s="27">
        <v>0</v>
      </c>
      <c r="R12" s="22">
        <v>0</v>
      </c>
      <c r="S12" s="22">
        <v>0</v>
      </c>
      <c r="T12" s="22">
        <v>0</v>
      </c>
      <c r="U12" s="22">
        <v>305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8110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6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6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8">
        <v>0</v>
      </c>
      <c r="BF12" s="22">
        <v>0</v>
      </c>
      <c r="BG12" s="13">
        <v>0</v>
      </c>
      <c r="BH12" s="13">
        <v>0</v>
      </c>
      <c r="BI12" s="21">
        <v>0</v>
      </c>
      <c r="BJ12" s="22">
        <v>0</v>
      </c>
      <c r="BK12" s="22">
        <v>0</v>
      </c>
      <c r="BL12" s="24">
        <v>0</v>
      </c>
      <c r="BM12" s="13">
        <v>0</v>
      </c>
      <c r="BN12" s="24">
        <v>0</v>
      </c>
      <c r="BO12" s="22">
        <v>100</v>
      </c>
      <c r="BP12" s="13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3">
        <v>8685</v>
      </c>
    </row>
    <row r="13" spans="1:74" ht="9.75">
      <c r="A13" s="25" t="s">
        <v>10</v>
      </c>
      <c r="B13" s="12">
        <f t="shared" si="1"/>
        <v>12203</v>
      </c>
      <c r="C13" s="22">
        <v>0</v>
      </c>
      <c r="D13" s="26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6">
        <v>0</v>
      </c>
      <c r="M13" s="22">
        <v>0</v>
      </c>
      <c r="N13" s="22">
        <v>0</v>
      </c>
      <c r="O13" s="27">
        <v>0</v>
      </c>
      <c r="P13" s="22">
        <v>0</v>
      </c>
      <c r="Q13" s="27">
        <v>0</v>
      </c>
      <c r="R13" s="22">
        <v>0</v>
      </c>
      <c r="S13" s="22">
        <v>0</v>
      </c>
      <c r="T13" s="22">
        <v>0</v>
      </c>
      <c r="U13" s="22">
        <v>3380</v>
      </c>
      <c r="V13" s="22">
        <v>0</v>
      </c>
      <c r="W13" s="22">
        <v>1800</v>
      </c>
      <c r="X13" s="22">
        <v>0</v>
      </c>
      <c r="Y13" s="22">
        <v>2599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1624</v>
      </c>
      <c r="AJ13" s="22">
        <v>0</v>
      </c>
      <c r="AK13" s="22">
        <v>0</v>
      </c>
      <c r="AL13" s="22">
        <v>2800</v>
      </c>
      <c r="AM13" s="26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6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8">
        <v>0</v>
      </c>
      <c r="BF13" s="22">
        <v>0</v>
      </c>
      <c r="BG13" s="13">
        <v>0</v>
      </c>
      <c r="BH13" s="13">
        <v>0</v>
      </c>
      <c r="BI13" s="21">
        <v>0</v>
      </c>
      <c r="BJ13" s="22">
        <v>0</v>
      </c>
      <c r="BK13" s="22">
        <v>0</v>
      </c>
      <c r="BL13" s="24">
        <v>0</v>
      </c>
      <c r="BM13" s="13">
        <v>0</v>
      </c>
      <c r="BN13" s="24">
        <v>0</v>
      </c>
      <c r="BO13" s="22">
        <v>0</v>
      </c>
      <c r="BP13" s="13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3">
        <v>0</v>
      </c>
    </row>
    <row r="14" spans="1:74" ht="9.75">
      <c r="A14" s="25" t="s">
        <v>11</v>
      </c>
      <c r="B14" s="12">
        <f t="shared" si="1"/>
        <v>218740</v>
      </c>
      <c r="C14" s="22">
        <v>5100</v>
      </c>
      <c r="D14" s="26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6">
        <v>0</v>
      </c>
      <c r="M14" s="22">
        <v>0</v>
      </c>
      <c r="N14" s="22">
        <v>0</v>
      </c>
      <c r="O14" s="27">
        <v>0</v>
      </c>
      <c r="P14" s="22">
        <v>0</v>
      </c>
      <c r="Q14" s="27">
        <v>8500</v>
      </c>
      <c r="R14" s="22">
        <v>0</v>
      </c>
      <c r="S14" s="22">
        <v>0</v>
      </c>
      <c r="T14" s="22">
        <v>0</v>
      </c>
      <c r="U14" s="22">
        <v>8200</v>
      </c>
      <c r="V14" s="22">
        <v>1300</v>
      </c>
      <c r="W14" s="22">
        <v>0</v>
      </c>
      <c r="X14" s="22">
        <v>0</v>
      </c>
      <c r="Y14" s="22">
        <v>0</v>
      </c>
      <c r="Z14" s="22">
        <v>1350</v>
      </c>
      <c r="AA14" s="22">
        <v>0</v>
      </c>
      <c r="AB14" s="22">
        <v>77824</v>
      </c>
      <c r="AC14" s="22">
        <v>51070</v>
      </c>
      <c r="AD14" s="22">
        <v>12403</v>
      </c>
      <c r="AE14" s="22">
        <v>3301</v>
      </c>
      <c r="AF14" s="22">
        <v>0</v>
      </c>
      <c r="AG14" s="22">
        <v>0</v>
      </c>
      <c r="AH14" s="22">
        <v>2700</v>
      </c>
      <c r="AI14" s="22">
        <v>23371</v>
      </c>
      <c r="AJ14" s="22">
        <v>0</v>
      </c>
      <c r="AK14" s="22">
        <v>3000</v>
      </c>
      <c r="AL14" s="22">
        <v>7564</v>
      </c>
      <c r="AM14" s="26">
        <v>0</v>
      </c>
      <c r="AN14" s="22">
        <v>2950</v>
      </c>
      <c r="AO14" s="22">
        <v>7666</v>
      </c>
      <c r="AP14" s="22">
        <v>2441</v>
      </c>
      <c r="AQ14" s="22">
        <v>0</v>
      </c>
      <c r="AR14" s="22">
        <v>0</v>
      </c>
      <c r="AS14" s="22">
        <v>0</v>
      </c>
      <c r="AT14" s="22">
        <v>0</v>
      </c>
      <c r="AU14" s="26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8">
        <v>0</v>
      </c>
      <c r="BF14" s="22">
        <v>0</v>
      </c>
      <c r="BG14" s="13">
        <v>0</v>
      </c>
      <c r="BH14" s="13">
        <v>0</v>
      </c>
      <c r="BI14" s="21">
        <v>0</v>
      </c>
      <c r="BJ14" s="22">
        <v>0</v>
      </c>
      <c r="BK14" s="22">
        <v>0</v>
      </c>
      <c r="BL14" s="24">
        <v>0</v>
      </c>
      <c r="BM14" s="13">
        <v>0</v>
      </c>
      <c r="BN14" s="24">
        <v>0</v>
      </c>
      <c r="BO14" s="22">
        <v>0</v>
      </c>
      <c r="BP14" s="13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3">
        <v>0</v>
      </c>
    </row>
    <row r="15" spans="1:74" ht="9.75">
      <c r="A15" s="25" t="s">
        <v>12</v>
      </c>
      <c r="B15" s="12">
        <f t="shared" si="1"/>
        <v>7587759</v>
      </c>
      <c r="C15" s="22">
        <v>0</v>
      </c>
      <c r="D15" s="26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6">
        <v>0</v>
      </c>
      <c r="M15" s="22">
        <v>0</v>
      </c>
      <c r="N15" s="22">
        <v>0</v>
      </c>
      <c r="O15" s="27">
        <v>1789224</v>
      </c>
      <c r="P15" s="22">
        <v>0</v>
      </c>
      <c r="Q15" s="27">
        <v>0</v>
      </c>
      <c r="R15" s="22">
        <v>102521</v>
      </c>
      <c r="S15" s="22">
        <v>13193</v>
      </c>
      <c r="T15" s="22">
        <v>253338</v>
      </c>
      <c r="U15" s="22">
        <v>653427</v>
      </c>
      <c r="V15" s="22">
        <v>30960</v>
      </c>
      <c r="W15" s="22">
        <v>431391</v>
      </c>
      <c r="X15" s="22">
        <v>1000</v>
      </c>
      <c r="Y15" s="22">
        <v>323552</v>
      </c>
      <c r="Z15" s="22">
        <v>265076</v>
      </c>
      <c r="AA15" s="22">
        <v>28786</v>
      </c>
      <c r="AB15" s="22">
        <v>215531</v>
      </c>
      <c r="AC15" s="22">
        <v>716294</v>
      </c>
      <c r="AD15" s="22">
        <v>403223</v>
      </c>
      <c r="AE15" s="22">
        <v>419255</v>
      </c>
      <c r="AF15" s="22">
        <v>85970</v>
      </c>
      <c r="AG15" s="22">
        <v>0</v>
      </c>
      <c r="AH15" s="22">
        <v>489644</v>
      </c>
      <c r="AI15" s="22">
        <v>376387</v>
      </c>
      <c r="AJ15" s="22">
        <v>25302</v>
      </c>
      <c r="AK15" s="22">
        <v>0</v>
      </c>
      <c r="AL15" s="22">
        <v>713569</v>
      </c>
      <c r="AM15" s="26">
        <v>0</v>
      </c>
      <c r="AN15" s="22">
        <v>58513</v>
      </c>
      <c r="AO15" s="22">
        <v>0</v>
      </c>
      <c r="AP15" s="22">
        <v>88253</v>
      </c>
      <c r="AQ15" s="22">
        <v>25837</v>
      </c>
      <c r="AR15" s="22">
        <v>0</v>
      </c>
      <c r="AS15" s="22">
        <v>0</v>
      </c>
      <c r="AT15" s="22">
        <v>19150</v>
      </c>
      <c r="AU15" s="26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8">
        <v>0</v>
      </c>
      <c r="BF15" s="22">
        <v>0</v>
      </c>
      <c r="BG15" s="13">
        <v>0</v>
      </c>
      <c r="BH15" s="13">
        <v>0</v>
      </c>
      <c r="BI15" s="21">
        <v>0</v>
      </c>
      <c r="BJ15" s="22">
        <v>9368</v>
      </c>
      <c r="BK15" s="22">
        <v>10056</v>
      </c>
      <c r="BL15" s="24">
        <v>0</v>
      </c>
      <c r="BM15" s="13">
        <v>0</v>
      </c>
      <c r="BN15" s="24">
        <v>0</v>
      </c>
      <c r="BO15" s="22">
        <v>0</v>
      </c>
      <c r="BP15" s="13">
        <v>5980</v>
      </c>
      <c r="BQ15" s="22">
        <v>12909</v>
      </c>
      <c r="BR15" s="22">
        <v>5500</v>
      </c>
      <c r="BS15" s="22">
        <v>2600</v>
      </c>
      <c r="BT15" s="22">
        <v>11950</v>
      </c>
      <c r="BU15" s="22">
        <v>0</v>
      </c>
      <c r="BV15" s="23">
        <v>0</v>
      </c>
    </row>
    <row r="16" spans="1:74" ht="9.75">
      <c r="A16" s="25" t="s">
        <v>13</v>
      </c>
      <c r="B16" s="12">
        <f t="shared" si="1"/>
        <v>315052</v>
      </c>
      <c r="C16" s="22">
        <v>2172</v>
      </c>
      <c r="D16" s="26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1650</v>
      </c>
      <c r="L16" s="26">
        <v>0</v>
      </c>
      <c r="M16" s="22">
        <v>0</v>
      </c>
      <c r="N16" s="22">
        <v>0</v>
      </c>
      <c r="O16" s="27">
        <v>0</v>
      </c>
      <c r="P16" s="22">
        <v>0</v>
      </c>
      <c r="Q16" s="27">
        <v>94017</v>
      </c>
      <c r="R16" s="22">
        <v>1828</v>
      </c>
      <c r="S16" s="22">
        <v>0</v>
      </c>
      <c r="T16" s="22">
        <v>0</v>
      </c>
      <c r="U16" s="22">
        <v>30420</v>
      </c>
      <c r="V16" s="22">
        <v>17980</v>
      </c>
      <c r="W16" s="22">
        <v>2442</v>
      </c>
      <c r="X16" s="22">
        <v>0</v>
      </c>
      <c r="Y16" s="22">
        <v>758</v>
      </c>
      <c r="Z16" s="22">
        <v>0</v>
      </c>
      <c r="AA16" s="22">
        <v>0</v>
      </c>
      <c r="AB16" s="22">
        <v>27966</v>
      </c>
      <c r="AC16" s="22">
        <v>27229</v>
      </c>
      <c r="AD16" s="22">
        <v>20892</v>
      </c>
      <c r="AE16" s="22">
        <v>8550</v>
      </c>
      <c r="AF16" s="22">
        <v>6000</v>
      </c>
      <c r="AG16" s="22">
        <v>0</v>
      </c>
      <c r="AH16" s="22">
        <v>18128</v>
      </c>
      <c r="AI16" s="22">
        <v>33098</v>
      </c>
      <c r="AJ16" s="22">
        <v>0</v>
      </c>
      <c r="AK16" s="22">
        <v>4929</v>
      </c>
      <c r="AL16" s="22">
        <v>16543</v>
      </c>
      <c r="AM16" s="26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6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8">
        <v>0</v>
      </c>
      <c r="BF16" s="22">
        <v>0</v>
      </c>
      <c r="BG16" s="13">
        <v>0</v>
      </c>
      <c r="BH16" s="13">
        <v>0</v>
      </c>
      <c r="BI16" s="21">
        <v>0</v>
      </c>
      <c r="BJ16" s="22">
        <v>0</v>
      </c>
      <c r="BK16" s="22">
        <v>0</v>
      </c>
      <c r="BL16" s="22">
        <v>0</v>
      </c>
      <c r="BM16" s="13">
        <v>0</v>
      </c>
      <c r="BN16" s="22">
        <v>0</v>
      </c>
      <c r="BO16" s="22">
        <v>0</v>
      </c>
      <c r="BP16" s="13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3">
        <v>450</v>
      </c>
    </row>
    <row r="17" spans="1:74" ht="9.75">
      <c r="A17" s="25" t="s">
        <v>14</v>
      </c>
      <c r="B17" s="12">
        <f t="shared" si="1"/>
        <v>207564</v>
      </c>
      <c r="C17" s="22">
        <v>0</v>
      </c>
      <c r="D17" s="26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6">
        <v>0</v>
      </c>
      <c r="M17" s="22">
        <v>0</v>
      </c>
      <c r="N17" s="22">
        <v>0</v>
      </c>
      <c r="O17" s="27">
        <v>0</v>
      </c>
      <c r="P17" s="22">
        <v>0</v>
      </c>
      <c r="Q17" s="27">
        <v>0</v>
      </c>
      <c r="R17" s="22">
        <v>900</v>
      </c>
      <c r="S17" s="22">
        <v>0</v>
      </c>
      <c r="T17" s="22">
        <v>0</v>
      </c>
      <c r="U17" s="22">
        <v>0</v>
      </c>
      <c r="V17" s="22">
        <v>80</v>
      </c>
      <c r="W17" s="22">
        <v>1698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687</v>
      </c>
      <c r="AD17" s="22">
        <v>260</v>
      </c>
      <c r="AE17" s="22">
        <v>2340</v>
      </c>
      <c r="AF17" s="22">
        <v>380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6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6">
        <v>2617</v>
      </c>
      <c r="AV17" s="22">
        <v>6945</v>
      </c>
      <c r="AW17" s="22">
        <v>4657</v>
      </c>
      <c r="AX17" s="22">
        <v>33191</v>
      </c>
      <c r="AY17" s="22">
        <v>6076</v>
      </c>
      <c r="AZ17" s="22">
        <v>76584</v>
      </c>
      <c r="BA17" s="22">
        <v>18768</v>
      </c>
      <c r="BB17" s="22">
        <v>470</v>
      </c>
      <c r="BC17" s="22">
        <v>43313</v>
      </c>
      <c r="BD17" s="22">
        <v>3941</v>
      </c>
      <c r="BE17" s="28">
        <v>0</v>
      </c>
      <c r="BF17" s="22">
        <v>0</v>
      </c>
      <c r="BG17" s="13">
        <v>0</v>
      </c>
      <c r="BH17" s="13">
        <v>0</v>
      </c>
      <c r="BI17" s="21">
        <v>0</v>
      </c>
      <c r="BJ17" s="22">
        <v>0</v>
      </c>
      <c r="BK17" s="22">
        <v>0</v>
      </c>
      <c r="BL17" s="22">
        <v>0</v>
      </c>
      <c r="BM17" s="13">
        <v>0</v>
      </c>
      <c r="BN17" s="22">
        <v>0</v>
      </c>
      <c r="BO17" s="22">
        <v>126</v>
      </c>
      <c r="BP17" s="13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3">
        <v>4531</v>
      </c>
    </row>
    <row r="18" spans="1:74" ht="9.75">
      <c r="A18" s="25" t="s">
        <v>15</v>
      </c>
      <c r="B18" s="12">
        <f t="shared" si="1"/>
        <v>28808</v>
      </c>
      <c r="C18" s="22">
        <v>0</v>
      </c>
      <c r="D18" s="26">
        <v>0</v>
      </c>
      <c r="E18" s="22">
        <v>0</v>
      </c>
      <c r="F18" s="22">
        <v>2800</v>
      </c>
      <c r="G18" s="22">
        <v>0</v>
      </c>
      <c r="H18" s="22">
        <v>0</v>
      </c>
      <c r="I18" s="22">
        <v>1558</v>
      </c>
      <c r="J18" s="22">
        <v>5000</v>
      </c>
      <c r="K18" s="22">
        <v>300</v>
      </c>
      <c r="L18" s="26">
        <v>0</v>
      </c>
      <c r="M18" s="22">
        <v>0</v>
      </c>
      <c r="N18" s="22">
        <v>0</v>
      </c>
      <c r="O18" s="27">
        <v>0</v>
      </c>
      <c r="P18" s="22">
        <v>0</v>
      </c>
      <c r="Q18" s="27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7000</v>
      </c>
      <c r="AC18" s="22">
        <v>0</v>
      </c>
      <c r="AD18" s="22">
        <v>6250</v>
      </c>
      <c r="AE18" s="22">
        <v>300</v>
      </c>
      <c r="AF18" s="22">
        <v>0</v>
      </c>
      <c r="AG18" s="22">
        <v>0</v>
      </c>
      <c r="AH18" s="22">
        <v>5600</v>
      </c>
      <c r="AI18" s="22">
        <v>0</v>
      </c>
      <c r="AJ18" s="22">
        <v>0</v>
      </c>
      <c r="AK18" s="22">
        <v>0</v>
      </c>
      <c r="AL18" s="22">
        <v>0</v>
      </c>
      <c r="AM18" s="26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6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8">
        <v>0</v>
      </c>
      <c r="BF18" s="22">
        <v>0</v>
      </c>
      <c r="BG18" s="13">
        <v>0</v>
      </c>
      <c r="BH18" s="13">
        <v>0</v>
      </c>
      <c r="BI18" s="21">
        <v>0</v>
      </c>
      <c r="BJ18" s="22">
        <v>0</v>
      </c>
      <c r="BK18" s="22">
        <v>0</v>
      </c>
      <c r="BL18" s="22">
        <v>0</v>
      </c>
      <c r="BM18" s="13">
        <v>0</v>
      </c>
      <c r="BN18" s="22">
        <v>0</v>
      </c>
      <c r="BO18" s="22">
        <v>0</v>
      </c>
      <c r="BP18" s="13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3">
        <v>0</v>
      </c>
    </row>
    <row r="19" spans="1:74" ht="9.75">
      <c r="A19" s="25" t="s">
        <v>16</v>
      </c>
      <c r="B19" s="12">
        <f t="shared" si="1"/>
        <v>398345</v>
      </c>
      <c r="C19" s="22">
        <v>0</v>
      </c>
      <c r="D19" s="26">
        <v>41146</v>
      </c>
      <c r="E19" s="22">
        <v>7499</v>
      </c>
      <c r="F19" s="22">
        <v>104984</v>
      </c>
      <c r="G19" s="22">
        <v>15381</v>
      </c>
      <c r="H19" s="22">
        <v>12680</v>
      </c>
      <c r="I19" s="22">
        <v>120013</v>
      </c>
      <c r="J19" s="22">
        <v>67490</v>
      </c>
      <c r="K19" s="22">
        <v>22575</v>
      </c>
      <c r="L19" s="26">
        <v>0</v>
      </c>
      <c r="M19" s="22">
        <v>0</v>
      </c>
      <c r="N19" s="22">
        <v>0</v>
      </c>
      <c r="O19" s="27">
        <v>0</v>
      </c>
      <c r="P19" s="22">
        <v>0</v>
      </c>
      <c r="Q19" s="27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350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350</v>
      </c>
      <c r="AD19" s="22">
        <v>0</v>
      </c>
      <c r="AE19" s="22">
        <v>0</v>
      </c>
      <c r="AF19" s="22">
        <v>0</v>
      </c>
      <c r="AG19" s="22">
        <v>0</v>
      </c>
      <c r="AH19" s="22">
        <v>400</v>
      </c>
      <c r="AI19" s="22">
        <v>200</v>
      </c>
      <c r="AJ19" s="22">
        <v>0</v>
      </c>
      <c r="AK19" s="22">
        <v>0</v>
      </c>
      <c r="AL19" s="22">
        <v>0</v>
      </c>
      <c r="AM19" s="26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6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8">
        <v>0</v>
      </c>
      <c r="BF19" s="22">
        <v>0</v>
      </c>
      <c r="BG19" s="13">
        <v>0</v>
      </c>
      <c r="BH19" s="13">
        <v>0</v>
      </c>
      <c r="BI19" s="21">
        <v>0</v>
      </c>
      <c r="BJ19" s="22">
        <v>355</v>
      </c>
      <c r="BK19" s="22">
        <v>0</v>
      </c>
      <c r="BL19" s="22">
        <v>0</v>
      </c>
      <c r="BM19" s="13">
        <v>0</v>
      </c>
      <c r="BN19" s="22">
        <v>0</v>
      </c>
      <c r="BO19" s="22">
        <v>0</v>
      </c>
      <c r="BP19" s="13">
        <v>700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3">
        <v>4222</v>
      </c>
    </row>
    <row r="20" spans="1:74" ht="9.75">
      <c r="A20" s="25" t="s">
        <v>17</v>
      </c>
      <c r="B20" s="12">
        <f t="shared" si="1"/>
        <v>17446</v>
      </c>
      <c r="C20" s="22">
        <v>0</v>
      </c>
      <c r="D20" s="26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6">
        <v>0</v>
      </c>
      <c r="M20" s="22">
        <v>0</v>
      </c>
      <c r="N20" s="22">
        <v>0</v>
      </c>
      <c r="O20" s="27">
        <v>0</v>
      </c>
      <c r="P20" s="22">
        <v>13146</v>
      </c>
      <c r="Q20" s="27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1300</v>
      </c>
      <c r="AA20" s="22">
        <v>0</v>
      </c>
      <c r="AB20" s="22">
        <v>0</v>
      </c>
      <c r="AC20" s="22">
        <v>3000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6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6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8">
        <v>0</v>
      </c>
      <c r="BF20" s="22">
        <v>0</v>
      </c>
      <c r="BG20" s="13">
        <v>0</v>
      </c>
      <c r="BH20" s="13">
        <v>0</v>
      </c>
      <c r="BI20" s="21">
        <v>0</v>
      </c>
      <c r="BJ20" s="22">
        <v>0</v>
      </c>
      <c r="BK20" s="22">
        <v>0</v>
      </c>
      <c r="BL20" s="22">
        <v>0</v>
      </c>
      <c r="BM20" s="13">
        <v>0</v>
      </c>
      <c r="BN20" s="22">
        <v>0</v>
      </c>
      <c r="BO20" s="22">
        <v>0</v>
      </c>
      <c r="BP20" s="13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3">
        <v>0</v>
      </c>
    </row>
    <row r="21" spans="1:74" ht="9.75">
      <c r="A21" s="25" t="s">
        <v>18</v>
      </c>
      <c r="B21" s="12">
        <f t="shared" si="1"/>
        <v>3011731</v>
      </c>
      <c r="C21" s="22">
        <v>0</v>
      </c>
      <c r="D21" s="26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6">
        <v>0</v>
      </c>
      <c r="M21" s="22">
        <v>0</v>
      </c>
      <c r="N21" s="22">
        <v>0</v>
      </c>
      <c r="O21" s="27">
        <v>364847</v>
      </c>
      <c r="P21" s="22">
        <v>0</v>
      </c>
      <c r="Q21" s="27">
        <v>0</v>
      </c>
      <c r="R21" s="22">
        <v>79199</v>
      </c>
      <c r="S21" s="22">
        <v>16273</v>
      </c>
      <c r="T21" s="22">
        <v>143276</v>
      </c>
      <c r="U21" s="22">
        <v>232484</v>
      </c>
      <c r="V21" s="22">
        <v>15606</v>
      </c>
      <c r="W21" s="22">
        <v>187421</v>
      </c>
      <c r="X21" s="22">
        <v>0</v>
      </c>
      <c r="Y21" s="22">
        <v>143600</v>
      </c>
      <c r="Z21" s="22">
        <v>80613</v>
      </c>
      <c r="AA21" s="22">
        <v>5884</v>
      </c>
      <c r="AB21" s="22">
        <v>335650</v>
      </c>
      <c r="AC21" s="22">
        <v>203921</v>
      </c>
      <c r="AD21" s="22">
        <v>171275</v>
      </c>
      <c r="AE21" s="22">
        <v>22321</v>
      </c>
      <c r="AF21" s="22">
        <v>4567</v>
      </c>
      <c r="AG21" s="22">
        <v>0</v>
      </c>
      <c r="AH21" s="22">
        <v>247943</v>
      </c>
      <c r="AI21" s="22">
        <v>258076</v>
      </c>
      <c r="AJ21" s="22">
        <v>33630</v>
      </c>
      <c r="AK21" s="22">
        <v>0</v>
      </c>
      <c r="AL21" s="22">
        <v>454045</v>
      </c>
      <c r="AM21" s="26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6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8">
        <v>0</v>
      </c>
      <c r="BF21" s="22">
        <v>0</v>
      </c>
      <c r="BG21" s="13">
        <v>0</v>
      </c>
      <c r="BH21" s="13">
        <v>0</v>
      </c>
      <c r="BI21" s="21">
        <v>0</v>
      </c>
      <c r="BJ21" s="22">
        <v>0</v>
      </c>
      <c r="BK21" s="22">
        <v>2000</v>
      </c>
      <c r="BL21" s="22">
        <v>0</v>
      </c>
      <c r="BM21" s="13">
        <v>0</v>
      </c>
      <c r="BN21" s="22">
        <v>0</v>
      </c>
      <c r="BO21" s="22">
        <v>0</v>
      </c>
      <c r="BP21" s="13">
        <v>9100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3">
        <v>0</v>
      </c>
    </row>
    <row r="22" spans="1:74" ht="9.75">
      <c r="A22" s="25" t="s">
        <v>19</v>
      </c>
      <c r="B22" s="12">
        <f t="shared" si="1"/>
        <v>709165</v>
      </c>
      <c r="C22" s="22">
        <v>0</v>
      </c>
      <c r="D22" s="26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6">
        <v>0</v>
      </c>
      <c r="M22" s="22">
        <v>0</v>
      </c>
      <c r="N22" s="22">
        <v>0</v>
      </c>
      <c r="O22" s="27">
        <v>0</v>
      </c>
      <c r="P22" s="22">
        <v>0</v>
      </c>
      <c r="Q22" s="27">
        <v>0</v>
      </c>
      <c r="R22" s="22">
        <v>1999</v>
      </c>
      <c r="S22" s="22">
        <v>0</v>
      </c>
      <c r="T22" s="22">
        <v>0</v>
      </c>
      <c r="U22" s="22">
        <v>163135</v>
      </c>
      <c r="V22" s="22">
        <v>0</v>
      </c>
      <c r="W22" s="22">
        <v>11273</v>
      </c>
      <c r="X22" s="22">
        <v>0</v>
      </c>
      <c r="Y22" s="22">
        <v>15591</v>
      </c>
      <c r="Z22" s="22">
        <v>510</v>
      </c>
      <c r="AA22" s="22">
        <v>0</v>
      </c>
      <c r="AB22" s="22">
        <v>0</v>
      </c>
      <c r="AC22" s="22">
        <v>40782</v>
      </c>
      <c r="AD22" s="22">
        <v>387464</v>
      </c>
      <c r="AE22" s="22">
        <v>23041</v>
      </c>
      <c r="AF22" s="22">
        <v>17313</v>
      </c>
      <c r="AG22" s="22">
        <v>0</v>
      </c>
      <c r="AH22" s="22">
        <v>0</v>
      </c>
      <c r="AI22" s="22">
        <v>800</v>
      </c>
      <c r="AJ22" s="22">
        <v>0</v>
      </c>
      <c r="AK22" s="22">
        <v>0</v>
      </c>
      <c r="AL22" s="22">
        <v>41868</v>
      </c>
      <c r="AM22" s="26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6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8">
        <v>0</v>
      </c>
      <c r="BF22" s="22">
        <v>0</v>
      </c>
      <c r="BG22" s="13">
        <v>0</v>
      </c>
      <c r="BH22" s="13">
        <v>0</v>
      </c>
      <c r="BI22" s="21">
        <v>0</v>
      </c>
      <c r="BJ22" s="22">
        <v>0</v>
      </c>
      <c r="BK22" s="22">
        <v>0</v>
      </c>
      <c r="BL22" s="22">
        <v>0</v>
      </c>
      <c r="BM22" s="13">
        <v>0</v>
      </c>
      <c r="BN22" s="22">
        <v>0</v>
      </c>
      <c r="BO22" s="22">
        <v>0</v>
      </c>
      <c r="BP22" s="13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5389</v>
      </c>
      <c r="BV22" s="23">
        <v>0</v>
      </c>
    </row>
    <row r="23" spans="1:74" ht="9.75">
      <c r="A23" s="25" t="s">
        <v>20</v>
      </c>
      <c r="B23" s="12">
        <f t="shared" si="1"/>
        <v>44366</v>
      </c>
      <c r="C23" s="22">
        <v>0</v>
      </c>
      <c r="D23" s="26">
        <v>0</v>
      </c>
      <c r="E23" s="22">
        <v>850</v>
      </c>
      <c r="F23" s="22">
        <v>10748</v>
      </c>
      <c r="G23" s="22">
        <v>170</v>
      </c>
      <c r="H23" s="22">
        <v>0</v>
      </c>
      <c r="I23" s="22">
        <v>19978</v>
      </c>
      <c r="J23" s="22">
        <v>11270</v>
      </c>
      <c r="K23" s="22">
        <v>0</v>
      </c>
      <c r="L23" s="26">
        <v>0</v>
      </c>
      <c r="M23" s="22">
        <v>0</v>
      </c>
      <c r="N23" s="22">
        <v>0</v>
      </c>
      <c r="O23" s="27">
        <v>0</v>
      </c>
      <c r="P23" s="22">
        <v>0</v>
      </c>
      <c r="Q23" s="27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550</v>
      </c>
      <c r="AF23" s="22">
        <v>0</v>
      </c>
      <c r="AG23" s="22">
        <v>0</v>
      </c>
      <c r="AH23" s="22">
        <v>0</v>
      </c>
      <c r="AI23" s="22">
        <v>400</v>
      </c>
      <c r="AJ23" s="22">
        <v>0</v>
      </c>
      <c r="AK23" s="22">
        <v>0</v>
      </c>
      <c r="AL23" s="22">
        <v>0</v>
      </c>
      <c r="AM23" s="26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6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8">
        <v>0</v>
      </c>
      <c r="BF23" s="22">
        <v>0</v>
      </c>
      <c r="BG23" s="13">
        <v>0</v>
      </c>
      <c r="BH23" s="13">
        <v>0</v>
      </c>
      <c r="BI23" s="21">
        <v>0</v>
      </c>
      <c r="BJ23" s="22">
        <v>100</v>
      </c>
      <c r="BK23" s="22">
        <v>0</v>
      </c>
      <c r="BL23" s="22">
        <v>0</v>
      </c>
      <c r="BM23" s="13">
        <v>0</v>
      </c>
      <c r="BN23" s="22">
        <v>0</v>
      </c>
      <c r="BO23" s="22">
        <v>0</v>
      </c>
      <c r="BP23" s="13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3">
        <v>300</v>
      </c>
    </row>
    <row r="24" spans="1:74" ht="9.75">
      <c r="A24" s="25" t="s">
        <v>21</v>
      </c>
      <c r="B24" s="12">
        <f t="shared" si="1"/>
        <v>434855</v>
      </c>
      <c r="C24" s="22">
        <v>0</v>
      </c>
      <c r="D24" s="26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6">
        <v>0</v>
      </c>
      <c r="M24" s="22">
        <v>0</v>
      </c>
      <c r="N24" s="22">
        <v>0</v>
      </c>
      <c r="O24" s="27">
        <v>0</v>
      </c>
      <c r="P24" s="22">
        <v>160259</v>
      </c>
      <c r="Q24" s="27">
        <v>0</v>
      </c>
      <c r="R24" s="22">
        <v>5997</v>
      </c>
      <c r="S24" s="22">
        <v>5900</v>
      </c>
      <c r="T24" s="22">
        <v>900</v>
      </c>
      <c r="U24" s="22">
        <v>54867</v>
      </c>
      <c r="V24" s="22">
        <v>2000</v>
      </c>
      <c r="W24" s="22">
        <v>30247</v>
      </c>
      <c r="X24" s="22">
        <v>0</v>
      </c>
      <c r="Y24" s="22">
        <v>30426</v>
      </c>
      <c r="Z24" s="22">
        <v>8900</v>
      </c>
      <c r="AA24" s="22">
        <v>0</v>
      </c>
      <c r="AB24" s="22">
        <v>9100</v>
      </c>
      <c r="AC24" s="22">
        <v>25836</v>
      </c>
      <c r="AD24" s="22">
        <v>12000</v>
      </c>
      <c r="AE24" s="22">
        <v>16540</v>
      </c>
      <c r="AF24" s="22">
        <v>0</v>
      </c>
      <c r="AG24" s="22">
        <v>0</v>
      </c>
      <c r="AH24" s="22">
        <v>34535</v>
      </c>
      <c r="AI24" s="22">
        <v>16195</v>
      </c>
      <c r="AJ24" s="22">
        <v>0</v>
      </c>
      <c r="AK24" s="22">
        <v>0</v>
      </c>
      <c r="AL24" s="22">
        <v>17953</v>
      </c>
      <c r="AM24" s="26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6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8">
        <v>2000</v>
      </c>
      <c r="BF24" s="22">
        <v>1200</v>
      </c>
      <c r="BG24" s="13">
        <v>0</v>
      </c>
      <c r="BH24" s="13">
        <v>0</v>
      </c>
      <c r="BI24" s="21">
        <v>0</v>
      </c>
      <c r="BJ24" s="22">
        <v>0</v>
      </c>
      <c r="BK24" s="22">
        <v>0</v>
      </c>
      <c r="BL24" s="22">
        <v>0</v>
      </c>
      <c r="BM24" s="13">
        <v>0</v>
      </c>
      <c r="BN24" s="22">
        <v>0</v>
      </c>
      <c r="BO24" s="22">
        <v>0</v>
      </c>
      <c r="BP24" s="13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3">
        <v>0</v>
      </c>
    </row>
    <row r="25" spans="1:74" ht="9.75">
      <c r="A25" s="25" t="s">
        <v>22</v>
      </c>
      <c r="B25" s="12">
        <f t="shared" si="1"/>
        <v>7268</v>
      </c>
      <c r="C25" s="22">
        <v>0</v>
      </c>
      <c r="D25" s="26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6">
        <v>0</v>
      </c>
      <c r="M25" s="22">
        <v>0</v>
      </c>
      <c r="N25" s="22">
        <v>0</v>
      </c>
      <c r="O25" s="27">
        <v>0</v>
      </c>
      <c r="P25" s="22">
        <v>0</v>
      </c>
      <c r="Q25" s="27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1500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6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6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500</v>
      </c>
      <c r="BC25" s="22">
        <v>0</v>
      </c>
      <c r="BD25" s="22">
        <v>0</v>
      </c>
      <c r="BE25" s="28">
        <v>0</v>
      </c>
      <c r="BF25" s="22">
        <v>0</v>
      </c>
      <c r="BG25" s="13">
        <v>0</v>
      </c>
      <c r="BH25" s="13">
        <v>0</v>
      </c>
      <c r="BI25" s="21">
        <v>0</v>
      </c>
      <c r="BJ25" s="22">
        <v>0</v>
      </c>
      <c r="BK25" s="22">
        <v>0</v>
      </c>
      <c r="BL25" s="22">
        <v>337</v>
      </c>
      <c r="BM25" s="13">
        <v>867</v>
      </c>
      <c r="BN25" s="22">
        <v>937</v>
      </c>
      <c r="BO25" s="22">
        <v>800</v>
      </c>
      <c r="BP25" s="13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3">
        <v>2327</v>
      </c>
    </row>
    <row r="26" spans="1:74" ht="9.75">
      <c r="A26" s="25" t="s">
        <v>23</v>
      </c>
      <c r="B26" s="12">
        <f t="shared" si="1"/>
        <v>322176</v>
      </c>
      <c r="C26" s="22">
        <v>3734</v>
      </c>
      <c r="D26" s="26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6">
        <v>0</v>
      </c>
      <c r="M26" s="22">
        <v>0</v>
      </c>
      <c r="N26" s="22">
        <v>298</v>
      </c>
      <c r="O26" s="27">
        <v>0</v>
      </c>
      <c r="P26" s="22">
        <v>0</v>
      </c>
      <c r="Q26" s="27">
        <v>0</v>
      </c>
      <c r="R26" s="22">
        <v>0</v>
      </c>
      <c r="S26" s="22">
        <v>5500</v>
      </c>
      <c r="T26" s="22">
        <v>21278</v>
      </c>
      <c r="U26" s="22">
        <v>16749</v>
      </c>
      <c r="V26" s="22">
        <v>0</v>
      </c>
      <c r="W26" s="22">
        <v>78991</v>
      </c>
      <c r="X26" s="22">
        <v>0</v>
      </c>
      <c r="Y26" s="22">
        <v>10493</v>
      </c>
      <c r="Z26" s="22">
        <v>14366</v>
      </c>
      <c r="AA26" s="22">
        <v>0</v>
      </c>
      <c r="AB26" s="22">
        <v>18470</v>
      </c>
      <c r="AC26" s="22">
        <v>15175</v>
      </c>
      <c r="AD26" s="22">
        <v>480</v>
      </c>
      <c r="AE26" s="22">
        <v>58289</v>
      </c>
      <c r="AF26" s="22">
        <v>4336</v>
      </c>
      <c r="AG26" s="22">
        <v>0</v>
      </c>
      <c r="AH26" s="22">
        <v>25361</v>
      </c>
      <c r="AI26" s="22">
        <v>40906</v>
      </c>
      <c r="AJ26" s="22">
        <v>0</v>
      </c>
      <c r="AK26" s="22">
        <v>0</v>
      </c>
      <c r="AL26" s="22">
        <v>7750</v>
      </c>
      <c r="AM26" s="26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6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8">
        <v>0</v>
      </c>
      <c r="BF26" s="22">
        <v>0</v>
      </c>
      <c r="BG26" s="13">
        <v>0</v>
      </c>
      <c r="BH26" s="13">
        <v>0</v>
      </c>
      <c r="BI26" s="21">
        <v>0</v>
      </c>
      <c r="BJ26" s="22">
        <v>0</v>
      </c>
      <c r="BK26" s="22">
        <v>0</v>
      </c>
      <c r="BL26" s="22">
        <v>0</v>
      </c>
      <c r="BM26" s="13">
        <v>0</v>
      </c>
      <c r="BN26" s="22">
        <v>0</v>
      </c>
      <c r="BO26" s="22">
        <v>0</v>
      </c>
      <c r="BP26" s="13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3">
        <v>0</v>
      </c>
    </row>
    <row r="27" spans="1:74" ht="9.75">
      <c r="A27" s="25" t="s">
        <v>24</v>
      </c>
      <c r="B27" s="12">
        <f t="shared" si="1"/>
        <v>2034745</v>
      </c>
      <c r="C27" s="22">
        <v>0</v>
      </c>
      <c r="D27" s="26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6">
        <v>5874</v>
      </c>
      <c r="M27" s="22">
        <v>0</v>
      </c>
      <c r="N27" s="22">
        <v>0</v>
      </c>
      <c r="O27" s="27">
        <v>39364</v>
      </c>
      <c r="P27" s="22">
        <v>0</v>
      </c>
      <c r="Q27" s="27">
        <v>0</v>
      </c>
      <c r="R27" s="22">
        <v>40276</v>
      </c>
      <c r="S27" s="22">
        <v>0</v>
      </c>
      <c r="T27" s="22">
        <v>67889</v>
      </c>
      <c r="U27" s="22">
        <v>516116</v>
      </c>
      <c r="V27" s="22">
        <v>1600</v>
      </c>
      <c r="W27" s="22">
        <v>64840</v>
      </c>
      <c r="X27" s="22">
        <v>0</v>
      </c>
      <c r="Y27" s="22">
        <v>162141</v>
      </c>
      <c r="Z27" s="22">
        <v>5427</v>
      </c>
      <c r="AA27" s="22">
        <v>10178</v>
      </c>
      <c r="AB27" s="22">
        <v>29682</v>
      </c>
      <c r="AC27" s="22">
        <v>127803</v>
      </c>
      <c r="AD27" s="22">
        <v>736460</v>
      </c>
      <c r="AE27" s="22">
        <v>15804</v>
      </c>
      <c r="AF27" s="22">
        <v>17618</v>
      </c>
      <c r="AG27" s="22">
        <v>0</v>
      </c>
      <c r="AH27" s="22">
        <v>13546</v>
      </c>
      <c r="AI27" s="22">
        <v>24140</v>
      </c>
      <c r="AJ27" s="22">
        <v>6510</v>
      </c>
      <c r="AK27" s="22">
        <v>0</v>
      </c>
      <c r="AL27" s="22">
        <v>113833</v>
      </c>
      <c r="AM27" s="26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6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8">
        <v>0</v>
      </c>
      <c r="BF27" s="22">
        <v>0</v>
      </c>
      <c r="BG27" s="13">
        <v>0</v>
      </c>
      <c r="BH27" s="13">
        <v>0</v>
      </c>
      <c r="BI27" s="21">
        <v>0</v>
      </c>
      <c r="BJ27" s="22">
        <v>16888</v>
      </c>
      <c r="BK27" s="22">
        <v>18156</v>
      </c>
      <c r="BL27" s="22">
        <v>0</v>
      </c>
      <c r="BM27" s="13">
        <v>0</v>
      </c>
      <c r="BN27" s="22">
        <v>0</v>
      </c>
      <c r="BO27" s="22">
        <v>0</v>
      </c>
      <c r="BP27" s="13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600</v>
      </c>
      <c r="BV27" s="23">
        <v>0</v>
      </c>
    </row>
    <row r="28" spans="1:74" ht="9.75">
      <c r="A28" s="25" t="s">
        <v>25</v>
      </c>
      <c r="B28" s="12">
        <f t="shared" si="1"/>
        <v>269500</v>
      </c>
      <c r="C28" s="22">
        <v>0</v>
      </c>
      <c r="D28" s="26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6">
        <v>0</v>
      </c>
      <c r="M28" s="22">
        <v>0</v>
      </c>
      <c r="N28" s="22">
        <v>0</v>
      </c>
      <c r="O28" s="27">
        <v>0</v>
      </c>
      <c r="P28" s="22">
        <v>84346</v>
      </c>
      <c r="Q28" s="27">
        <v>0</v>
      </c>
      <c r="R28" s="22">
        <v>3900</v>
      </c>
      <c r="S28" s="22">
        <v>1300</v>
      </c>
      <c r="T28" s="22">
        <v>690</v>
      </c>
      <c r="U28" s="22">
        <v>19801</v>
      </c>
      <c r="V28" s="22">
        <v>1930</v>
      </c>
      <c r="W28" s="22">
        <v>13374</v>
      </c>
      <c r="X28" s="22">
        <v>0</v>
      </c>
      <c r="Y28" s="22">
        <v>12280</v>
      </c>
      <c r="Z28" s="22">
        <v>21956</v>
      </c>
      <c r="AA28" s="22">
        <v>2000</v>
      </c>
      <c r="AB28" s="22">
        <v>0</v>
      </c>
      <c r="AC28" s="22">
        <v>26289</v>
      </c>
      <c r="AD28" s="22">
        <v>2344</v>
      </c>
      <c r="AE28" s="22">
        <v>22488</v>
      </c>
      <c r="AF28" s="22">
        <v>4700</v>
      </c>
      <c r="AG28" s="22">
        <v>201</v>
      </c>
      <c r="AH28" s="22">
        <v>43181</v>
      </c>
      <c r="AI28" s="22">
        <v>3000</v>
      </c>
      <c r="AJ28" s="22">
        <v>0</v>
      </c>
      <c r="AK28" s="22">
        <v>0</v>
      </c>
      <c r="AL28" s="22">
        <v>5720</v>
      </c>
      <c r="AM28" s="26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6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8">
        <v>0</v>
      </c>
      <c r="BF28" s="22">
        <v>0</v>
      </c>
      <c r="BG28" s="13">
        <v>0</v>
      </c>
      <c r="BH28" s="13">
        <v>0</v>
      </c>
      <c r="BI28" s="21">
        <v>0</v>
      </c>
      <c r="BJ28" s="22">
        <v>0</v>
      </c>
      <c r="BK28" s="22">
        <v>0</v>
      </c>
      <c r="BL28" s="22">
        <v>0</v>
      </c>
      <c r="BM28" s="13">
        <v>0</v>
      </c>
      <c r="BN28" s="22">
        <v>0</v>
      </c>
      <c r="BO28" s="22">
        <v>0</v>
      </c>
      <c r="BP28" s="13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3">
        <v>0</v>
      </c>
    </row>
    <row r="29" spans="1:74" ht="9.75">
      <c r="A29" s="25" t="s">
        <v>26</v>
      </c>
      <c r="B29" s="12">
        <f t="shared" si="1"/>
        <v>1044413</v>
      </c>
      <c r="C29" s="22">
        <v>0</v>
      </c>
      <c r="D29" s="26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6">
        <v>0</v>
      </c>
      <c r="M29" s="22">
        <v>0</v>
      </c>
      <c r="N29" s="22">
        <v>0</v>
      </c>
      <c r="O29" s="27">
        <v>0</v>
      </c>
      <c r="P29" s="22">
        <v>275989</v>
      </c>
      <c r="Q29" s="27">
        <v>0</v>
      </c>
      <c r="R29" s="22">
        <v>26664</v>
      </c>
      <c r="S29" s="22">
        <v>4400</v>
      </c>
      <c r="T29" s="22">
        <v>50569</v>
      </c>
      <c r="U29" s="22">
        <v>73285</v>
      </c>
      <c r="V29" s="22">
        <v>19100</v>
      </c>
      <c r="W29" s="22">
        <v>64431</v>
      </c>
      <c r="X29" s="22">
        <v>0</v>
      </c>
      <c r="Y29" s="22">
        <v>95497</v>
      </c>
      <c r="Z29" s="22">
        <v>7299</v>
      </c>
      <c r="AA29" s="22">
        <v>3000</v>
      </c>
      <c r="AB29" s="22">
        <v>17719</v>
      </c>
      <c r="AC29" s="22">
        <v>37236</v>
      </c>
      <c r="AD29" s="22">
        <v>27249</v>
      </c>
      <c r="AE29" s="22">
        <v>102369</v>
      </c>
      <c r="AF29" s="22">
        <v>34146</v>
      </c>
      <c r="AG29" s="22">
        <v>0</v>
      </c>
      <c r="AH29" s="22">
        <v>73771</v>
      </c>
      <c r="AI29" s="22">
        <v>26512</v>
      </c>
      <c r="AJ29" s="22">
        <v>0</v>
      </c>
      <c r="AK29" s="22">
        <v>0</v>
      </c>
      <c r="AL29" s="22">
        <v>91807</v>
      </c>
      <c r="AM29" s="26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6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8">
        <v>7300</v>
      </c>
      <c r="BF29" s="22">
        <v>0</v>
      </c>
      <c r="BG29" s="13">
        <v>0</v>
      </c>
      <c r="BH29" s="13">
        <v>0</v>
      </c>
      <c r="BI29" s="21">
        <v>0</v>
      </c>
      <c r="BJ29" s="22">
        <v>0</v>
      </c>
      <c r="BK29" s="22">
        <v>0</v>
      </c>
      <c r="BL29" s="22">
        <v>0</v>
      </c>
      <c r="BM29" s="13">
        <v>0</v>
      </c>
      <c r="BN29" s="22">
        <v>0</v>
      </c>
      <c r="BO29" s="22">
        <v>0</v>
      </c>
      <c r="BP29" s="13">
        <v>2070</v>
      </c>
      <c r="BQ29" s="22">
        <v>0</v>
      </c>
      <c r="BR29" s="22">
        <v>0</v>
      </c>
      <c r="BS29" s="22">
        <v>2400</v>
      </c>
      <c r="BT29" s="22">
        <v>0</v>
      </c>
      <c r="BU29" s="22">
        <v>0</v>
      </c>
      <c r="BV29" s="23">
        <v>1600</v>
      </c>
    </row>
    <row r="30" spans="1:74" ht="9.75">
      <c r="A30" s="25" t="s">
        <v>27</v>
      </c>
      <c r="B30" s="12">
        <f t="shared" si="1"/>
        <v>44864</v>
      </c>
      <c r="C30" s="22">
        <v>0</v>
      </c>
      <c r="D30" s="26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6">
        <v>0</v>
      </c>
      <c r="M30" s="22">
        <v>0</v>
      </c>
      <c r="N30" s="22">
        <v>0</v>
      </c>
      <c r="O30" s="27">
        <v>0</v>
      </c>
      <c r="P30" s="22">
        <v>0</v>
      </c>
      <c r="Q30" s="27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5320</v>
      </c>
      <c r="AC30" s="22">
        <v>0</v>
      </c>
      <c r="AD30" s="22">
        <v>0</v>
      </c>
      <c r="AE30" s="22">
        <v>7767</v>
      </c>
      <c r="AF30" s="22">
        <v>0</v>
      </c>
      <c r="AG30" s="22">
        <v>0</v>
      </c>
      <c r="AH30" s="22">
        <v>0</v>
      </c>
      <c r="AI30" s="22">
        <v>1577</v>
      </c>
      <c r="AJ30" s="22">
        <v>0</v>
      </c>
      <c r="AK30" s="22">
        <v>0</v>
      </c>
      <c r="AL30" s="22">
        <v>2332</v>
      </c>
      <c r="AM30" s="26">
        <v>7556</v>
      </c>
      <c r="AN30" s="22">
        <v>850</v>
      </c>
      <c r="AO30" s="22">
        <v>0</v>
      </c>
      <c r="AP30" s="22">
        <v>15965</v>
      </c>
      <c r="AQ30" s="22">
        <v>0</v>
      </c>
      <c r="AR30" s="22">
        <v>0</v>
      </c>
      <c r="AS30" s="22">
        <v>0</v>
      </c>
      <c r="AT30" s="22">
        <v>3497</v>
      </c>
      <c r="AU30" s="26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8">
        <v>0</v>
      </c>
      <c r="BF30" s="22">
        <v>0</v>
      </c>
      <c r="BG30" s="13">
        <v>0</v>
      </c>
      <c r="BH30" s="13">
        <v>0</v>
      </c>
      <c r="BI30" s="21">
        <v>0</v>
      </c>
      <c r="BJ30" s="22">
        <v>0</v>
      </c>
      <c r="BK30" s="22">
        <v>0</v>
      </c>
      <c r="BL30" s="22">
        <v>0</v>
      </c>
      <c r="BM30" s="13">
        <v>0</v>
      </c>
      <c r="BN30" s="22">
        <v>0</v>
      </c>
      <c r="BO30" s="22">
        <v>0</v>
      </c>
      <c r="BP30" s="13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3">
        <v>0</v>
      </c>
    </row>
    <row r="31" spans="1:74" ht="9.75">
      <c r="A31" s="25" t="s">
        <v>28</v>
      </c>
      <c r="B31" s="12">
        <f t="shared" si="1"/>
        <v>1427563</v>
      </c>
      <c r="C31" s="22">
        <v>0</v>
      </c>
      <c r="D31" s="26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6">
        <v>0</v>
      </c>
      <c r="M31" s="22">
        <v>0</v>
      </c>
      <c r="N31" s="22">
        <v>0</v>
      </c>
      <c r="O31" s="27">
        <v>32292</v>
      </c>
      <c r="P31" s="22">
        <v>0</v>
      </c>
      <c r="Q31" s="27">
        <v>0</v>
      </c>
      <c r="R31" s="22">
        <v>6474</v>
      </c>
      <c r="S31" s="22">
        <v>0</v>
      </c>
      <c r="T31" s="22">
        <v>26039</v>
      </c>
      <c r="U31" s="22">
        <v>70760</v>
      </c>
      <c r="V31" s="22">
        <v>0</v>
      </c>
      <c r="W31" s="22">
        <v>20612</v>
      </c>
      <c r="X31" s="22">
        <v>0</v>
      </c>
      <c r="Y31" s="22">
        <v>49332</v>
      </c>
      <c r="Z31" s="22">
        <v>8813</v>
      </c>
      <c r="AA31" s="22">
        <v>10208</v>
      </c>
      <c r="AB31" s="22">
        <v>53020</v>
      </c>
      <c r="AC31" s="22">
        <v>114400</v>
      </c>
      <c r="AD31" s="22">
        <v>65000</v>
      </c>
      <c r="AE31" s="22">
        <v>545767</v>
      </c>
      <c r="AF31" s="22">
        <v>12676</v>
      </c>
      <c r="AG31" s="22">
        <v>0</v>
      </c>
      <c r="AH31" s="22">
        <v>162172</v>
      </c>
      <c r="AI31" s="22">
        <v>41874</v>
      </c>
      <c r="AJ31" s="22">
        <v>3780</v>
      </c>
      <c r="AK31" s="22">
        <v>0</v>
      </c>
      <c r="AL31" s="22">
        <v>204344</v>
      </c>
      <c r="AM31" s="26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6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8">
        <v>0</v>
      </c>
      <c r="BF31" s="22">
        <v>0</v>
      </c>
      <c r="BG31" s="13">
        <v>0</v>
      </c>
      <c r="BH31" s="13">
        <v>0</v>
      </c>
      <c r="BI31" s="21">
        <v>0</v>
      </c>
      <c r="BJ31" s="22">
        <v>0</v>
      </c>
      <c r="BK31" s="22">
        <v>0</v>
      </c>
      <c r="BL31" s="22">
        <v>0</v>
      </c>
      <c r="BM31" s="13">
        <v>0</v>
      </c>
      <c r="BN31" s="22">
        <v>0</v>
      </c>
      <c r="BO31" s="22">
        <v>0</v>
      </c>
      <c r="BP31" s="13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3">
        <v>0</v>
      </c>
    </row>
    <row r="32" spans="1:74" ht="9.75">
      <c r="A32" s="25" t="s">
        <v>29</v>
      </c>
      <c r="B32" s="12">
        <f t="shared" si="1"/>
        <v>304217</v>
      </c>
      <c r="C32" s="22">
        <v>0</v>
      </c>
      <c r="D32" s="26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6">
        <v>0</v>
      </c>
      <c r="M32" s="22">
        <v>0</v>
      </c>
      <c r="N32" s="22">
        <v>0</v>
      </c>
      <c r="O32" s="27">
        <v>18490</v>
      </c>
      <c r="P32" s="22">
        <v>0</v>
      </c>
      <c r="Q32" s="27">
        <v>0</v>
      </c>
      <c r="R32" s="22">
        <v>4580</v>
      </c>
      <c r="S32" s="22">
        <v>991</v>
      </c>
      <c r="T32" s="22">
        <v>39145</v>
      </c>
      <c r="U32" s="22">
        <v>12188</v>
      </c>
      <c r="V32" s="22">
        <v>0</v>
      </c>
      <c r="W32" s="22">
        <v>10773</v>
      </c>
      <c r="X32" s="22">
        <v>0</v>
      </c>
      <c r="Y32" s="22">
        <v>10416</v>
      </c>
      <c r="Z32" s="22">
        <v>0</v>
      </c>
      <c r="AA32" s="22">
        <v>3683</v>
      </c>
      <c r="AB32" s="22">
        <v>0</v>
      </c>
      <c r="AC32" s="22">
        <v>28400</v>
      </c>
      <c r="AD32" s="22">
        <v>9905</v>
      </c>
      <c r="AE32" s="22">
        <v>0</v>
      </c>
      <c r="AF32" s="22">
        <v>9700</v>
      </c>
      <c r="AG32" s="22">
        <v>0</v>
      </c>
      <c r="AH32" s="22">
        <v>673</v>
      </c>
      <c r="AI32" s="22">
        <v>13069</v>
      </c>
      <c r="AJ32" s="22">
        <v>0</v>
      </c>
      <c r="AK32" s="22">
        <v>0</v>
      </c>
      <c r="AL32" s="22">
        <v>8752</v>
      </c>
      <c r="AM32" s="26">
        <v>0</v>
      </c>
      <c r="AN32" s="22">
        <v>0</v>
      </c>
      <c r="AO32" s="22">
        <v>0</v>
      </c>
      <c r="AP32" s="22">
        <v>82176</v>
      </c>
      <c r="AQ32" s="22">
        <v>0</v>
      </c>
      <c r="AR32" s="22">
        <v>0</v>
      </c>
      <c r="AS32" s="22">
        <v>0</v>
      </c>
      <c r="AT32" s="22">
        <v>51276</v>
      </c>
      <c r="AU32" s="26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8">
        <v>0</v>
      </c>
      <c r="BF32" s="22">
        <v>0</v>
      </c>
      <c r="BG32" s="13">
        <v>0</v>
      </c>
      <c r="BH32" s="13">
        <v>0</v>
      </c>
      <c r="BI32" s="21">
        <v>0</v>
      </c>
      <c r="BJ32" s="22">
        <v>0</v>
      </c>
      <c r="BK32" s="22">
        <v>0</v>
      </c>
      <c r="BL32" s="22">
        <v>0</v>
      </c>
      <c r="BM32" s="13">
        <v>0</v>
      </c>
      <c r="BN32" s="22">
        <v>0</v>
      </c>
      <c r="BO32" s="22">
        <v>0</v>
      </c>
      <c r="BP32" s="13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3">
        <v>0</v>
      </c>
    </row>
    <row r="33" spans="1:74" ht="9.75">
      <c r="A33" s="25" t="s">
        <v>30</v>
      </c>
      <c r="B33" s="12">
        <f t="shared" si="1"/>
        <v>147795</v>
      </c>
      <c r="C33" s="22">
        <v>0</v>
      </c>
      <c r="D33" s="26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6">
        <v>0</v>
      </c>
      <c r="M33" s="22">
        <v>0</v>
      </c>
      <c r="N33" s="22">
        <v>0</v>
      </c>
      <c r="O33" s="27">
        <v>0</v>
      </c>
      <c r="P33" s="22">
        <v>0</v>
      </c>
      <c r="Q33" s="27">
        <v>0</v>
      </c>
      <c r="R33" s="22">
        <v>200</v>
      </c>
      <c r="S33" s="22">
        <v>0</v>
      </c>
      <c r="T33" s="22">
        <v>0</v>
      </c>
      <c r="U33" s="22">
        <v>290</v>
      </c>
      <c r="V33" s="22">
        <v>0</v>
      </c>
      <c r="W33" s="22">
        <v>100</v>
      </c>
      <c r="X33" s="22">
        <v>0</v>
      </c>
      <c r="Y33" s="22">
        <v>358</v>
      </c>
      <c r="Z33" s="22">
        <v>0</v>
      </c>
      <c r="AA33" s="22">
        <v>0</v>
      </c>
      <c r="AB33" s="22">
        <v>0</v>
      </c>
      <c r="AC33" s="22">
        <v>460</v>
      </c>
      <c r="AD33" s="22">
        <v>0</v>
      </c>
      <c r="AE33" s="22">
        <v>1020</v>
      </c>
      <c r="AF33" s="22">
        <v>9245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6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6">
        <v>0</v>
      </c>
      <c r="AV33" s="22">
        <v>2510</v>
      </c>
      <c r="AW33" s="22">
        <v>1078</v>
      </c>
      <c r="AX33" s="22">
        <v>15854</v>
      </c>
      <c r="AY33" s="22">
        <v>1580</v>
      </c>
      <c r="AZ33" s="22">
        <v>20332</v>
      </c>
      <c r="BA33" s="22">
        <v>56093</v>
      </c>
      <c r="BB33" s="22">
        <v>9723</v>
      </c>
      <c r="BC33" s="22">
        <v>22000</v>
      </c>
      <c r="BD33" s="22">
        <v>5182</v>
      </c>
      <c r="BE33" s="28">
        <v>0</v>
      </c>
      <c r="BF33" s="22">
        <v>0</v>
      </c>
      <c r="BG33" s="13">
        <v>0</v>
      </c>
      <c r="BH33" s="13">
        <v>0</v>
      </c>
      <c r="BI33" s="21">
        <v>0</v>
      </c>
      <c r="BJ33" s="22">
        <v>500</v>
      </c>
      <c r="BK33" s="22">
        <v>0</v>
      </c>
      <c r="BL33" s="22">
        <v>600</v>
      </c>
      <c r="BM33" s="13">
        <v>0</v>
      </c>
      <c r="BN33" s="22">
        <v>0</v>
      </c>
      <c r="BO33" s="22">
        <v>0</v>
      </c>
      <c r="BP33" s="13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3">
        <v>670</v>
      </c>
    </row>
    <row r="34" spans="1:74" ht="9.75">
      <c r="A34" s="25" t="s">
        <v>31</v>
      </c>
      <c r="B34" s="12">
        <f t="shared" si="1"/>
        <v>122479</v>
      </c>
      <c r="C34" s="22">
        <v>0</v>
      </c>
      <c r="D34" s="26">
        <v>26679</v>
      </c>
      <c r="E34" s="22">
        <v>0</v>
      </c>
      <c r="F34" s="22">
        <v>59580</v>
      </c>
      <c r="G34" s="22">
        <v>2600</v>
      </c>
      <c r="H34" s="22">
        <v>0</v>
      </c>
      <c r="I34" s="22">
        <v>22836</v>
      </c>
      <c r="J34" s="22">
        <v>7684</v>
      </c>
      <c r="K34" s="22">
        <v>0</v>
      </c>
      <c r="L34" s="26">
        <v>0</v>
      </c>
      <c r="M34" s="22">
        <v>0</v>
      </c>
      <c r="N34" s="22">
        <v>0</v>
      </c>
      <c r="O34" s="27">
        <v>0</v>
      </c>
      <c r="P34" s="22">
        <v>0</v>
      </c>
      <c r="Q34" s="27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6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6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8">
        <v>0</v>
      </c>
      <c r="BF34" s="22">
        <v>0</v>
      </c>
      <c r="BG34" s="13">
        <v>0</v>
      </c>
      <c r="BH34" s="13">
        <v>0</v>
      </c>
      <c r="BI34" s="21">
        <v>0</v>
      </c>
      <c r="BJ34" s="22">
        <v>1750</v>
      </c>
      <c r="BK34" s="22">
        <v>0</v>
      </c>
      <c r="BL34" s="22">
        <v>0</v>
      </c>
      <c r="BM34" s="13">
        <v>0</v>
      </c>
      <c r="BN34" s="22">
        <v>0</v>
      </c>
      <c r="BO34" s="22">
        <v>0</v>
      </c>
      <c r="BP34" s="13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3">
        <v>1350</v>
      </c>
    </row>
    <row r="35" spans="1:74" ht="9.75">
      <c r="A35" s="25" t="s">
        <v>32</v>
      </c>
      <c r="B35" s="12">
        <f t="shared" si="1"/>
        <v>1540799</v>
      </c>
      <c r="C35" s="22">
        <v>0</v>
      </c>
      <c r="D35" s="26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6">
        <v>0</v>
      </c>
      <c r="M35" s="22">
        <v>7900</v>
      </c>
      <c r="N35" s="22">
        <v>0</v>
      </c>
      <c r="O35" s="27">
        <v>45847</v>
      </c>
      <c r="P35" s="22">
        <v>0</v>
      </c>
      <c r="Q35" s="27">
        <v>0</v>
      </c>
      <c r="R35" s="22">
        <v>5969</v>
      </c>
      <c r="S35" s="22">
        <v>0</v>
      </c>
      <c r="T35" s="22">
        <v>22107</v>
      </c>
      <c r="U35" s="22">
        <v>183429</v>
      </c>
      <c r="V35" s="22">
        <v>0</v>
      </c>
      <c r="W35" s="22">
        <v>173981</v>
      </c>
      <c r="X35" s="22">
        <v>0</v>
      </c>
      <c r="Y35" s="22">
        <v>62418</v>
      </c>
      <c r="Z35" s="22">
        <v>8865</v>
      </c>
      <c r="AA35" s="22">
        <v>15991</v>
      </c>
      <c r="AB35" s="22">
        <v>7670</v>
      </c>
      <c r="AC35" s="22">
        <v>75845</v>
      </c>
      <c r="AD35" s="22">
        <v>132216</v>
      </c>
      <c r="AE35" s="22">
        <v>517537</v>
      </c>
      <c r="AF35" s="22">
        <v>7400</v>
      </c>
      <c r="AG35" s="22">
        <v>0</v>
      </c>
      <c r="AH35" s="22">
        <v>37260</v>
      </c>
      <c r="AI35" s="22">
        <v>56159</v>
      </c>
      <c r="AJ35" s="22">
        <v>5014</v>
      </c>
      <c r="AK35" s="22">
        <v>0</v>
      </c>
      <c r="AL35" s="22">
        <v>170296</v>
      </c>
      <c r="AM35" s="26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6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8">
        <v>0</v>
      </c>
      <c r="BF35" s="22">
        <v>0</v>
      </c>
      <c r="BG35" s="13">
        <v>0</v>
      </c>
      <c r="BH35" s="13">
        <v>0</v>
      </c>
      <c r="BI35" s="21">
        <v>0</v>
      </c>
      <c r="BJ35" s="22">
        <v>1702</v>
      </c>
      <c r="BK35" s="22">
        <v>0</v>
      </c>
      <c r="BL35" s="22">
        <v>0</v>
      </c>
      <c r="BM35" s="13">
        <v>0</v>
      </c>
      <c r="BN35" s="22">
        <v>0</v>
      </c>
      <c r="BO35" s="22">
        <v>0</v>
      </c>
      <c r="BP35" s="13">
        <v>3193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3">
        <v>0</v>
      </c>
    </row>
    <row r="36" spans="1:74" ht="9.75">
      <c r="A36" s="25" t="s">
        <v>33</v>
      </c>
      <c r="B36" s="12">
        <f t="shared" si="1"/>
        <v>40735</v>
      </c>
      <c r="C36" s="22">
        <v>0</v>
      </c>
      <c r="D36" s="26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6">
        <v>0</v>
      </c>
      <c r="M36" s="22">
        <v>0</v>
      </c>
      <c r="N36" s="22">
        <v>0</v>
      </c>
      <c r="O36" s="27">
        <v>0</v>
      </c>
      <c r="P36" s="22">
        <v>0</v>
      </c>
      <c r="Q36" s="27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4000</v>
      </c>
      <c r="AF36" s="22">
        <v>0</v>
      </c>
      <c r="AG36" s="22">
        <v>0</v>
      </c>
      <c r="AH36" s="22">
        <v>1800</v>
      </c>
      <c r="AI36" s="22">
        <v>0</v>
      </c>
      <c r="AJ36" s="22">
        <v>0</v>
      </c>
      <c r="AK36" s="22">
        <v>0</v>
      </c>
      <c r="AL36" s="22">
        <v>800</v>
      </c>
      <c r="AM36" s="26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6">
        <v>9021</v>
      </c>
      <c r="AV36" s="22">
        <v>0</v>
      </c>
      <c r="AW36" s="22">
        <v>0</v>
      </c>
      <c r="AX36" s="22">
        <v>2700</v>
      </c>
      <c r="AY36" s="22">
        <v>1350</v>
      </c>
      <c r="AZ36" s="22">
        <v>13996</v>
      </c>
      <c r="BA36" s="22">
        <v>2050</v>
      </c>
      <c r="BB36" s="22">
        <v>0</v>
      </c>
      <c r="BC36" s="22">
        <v>600</v>
      </c>
      <c r="BD36" s="22">
        <v>4418</v>
      </c>
      <c r="BE36" s="28">
        <v>0</v>
      </c>
      <c r="BF36" s="22">
        <v>0</v>
      </c>
      <c r="BG36" s="13">
        <v>0</v>
      </c>
      <c r="BH36" s="13">
        <v>0</v>
      </c>
      <c r="BI36" s="21">
        <v>0</v>
      </c>
      <c r="BJ36" s="22">
        <v>0</v>
      </c>
      <c r="BK36" s="22">
        <v>0</v>
      </c>
      <c r="BL36" s="22">
        <v>0</v>
      </c>
      <c r="BM36" s="13">
        <v>0</v>
      </c>
      <c r="BN36" s="22">
        <v>0</v>
      </c>
      <c r="BO36" s="22">
        <v>0</v>
      </c>
      <c r="BP36" s="13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3">
        <v>0</v>
      </c>
    </row>
    <row r="37" spans="1:74" ht="9.75">
      <c r="A37" s="25" t="s">
        <v>34</v>
      </c>
      <c r="B37" s="12">
        <f t="shared" si="1"/>
        <v>412393</v>
      </c>
      <c r="C37" s="22">
        <v>0</v>
      </c>
      <c r="D37" s="26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6">
        <v>0</v>
      </c>
      <c r="M37" s="22">
        <v>0</v>
      </c>
      <c r="N37" s="22">
        <v>0</v>
      </c>
      <c r="O37" s="27">
        <v>59441</v>
      </c>
      <c r="P37" s="22">
        <v>0</v>
      </c>
      <c r="Q37" s="27">
        <v>0</v>
      </c>
      <c r="R37" s="22">
        <v>3750</v>
      </c>
      <c r="S37" s="22">
        <v>0</v>
      </c>
      <c r="T37" s="22">
        <v>33729</v>
      </c>
      <c r="U37" s="22">
        <v>40609</v>
      </c>
      <c r="V37" s="22">
        <v>5630</v>
      </c>
      <c r="W37" s="22">
        <v>22838</v>
      </c>
      <c r="X37" s="22">
        <v>0</v>
      </c>
      <c r="Y37" s="22">
        <v>20005</v>
      </c>
      <c r="Z37" s="22">
        <v>21987</v>
      </c>
      <c r="AA37" s="22">
        <v>0</v>
      </c>
      <c r="AB37" s="22">
        <v>3470</v>
      </c>
      <c r="AC37" s="22">
        <v>25891</v>
      </c>
      <c r="AD37" s="22">
        <v>77386</v>
      </c>
      <c r="AE37" s="22">
        <v>2500</v>
      </c>
      <c r="AF37" s="22">
        <v>0</v>
      </c>
      <c r="AG37" s="22">
        <v>0</v>
      </c>
      <c r="AH37" s="22">
        <v>23902</v>
      </c>
      <c r="AI37" s="22">
        <v>32249</v>
      </c>
      <c r="AJ37" s="22">
        <v>0</v>
      </c>
      <c r="AK37" s="22">
        <v>0</v>
      </c>
      <c r="AL37" s="22">
        <v>38856</v>
      </c>
      <c r="AM37" s="26">
        <v>150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6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8">
        <v>0</v>
      </c>
      <c r="BF37" s="22">
        <v>0</v>
      </c>
      <c r="BG37" s="13">
        <v>0</v>
      </c>
      <c r="BH37" s="13">
        <v>0</v>
      </c>
      <c r="BI37" s="21">
        <v>0</v>
      </c>
      <c r="BJ37" s="22">
        <v>0</v>
      </c>
      <c r="BK37" s="22">
        <v>0</v>
      </c>
      <c r="BL37" s="22">
        <v>0</v>
      </c>
      <c r="BM37" s="13">
        <v>0</v>
      </c>
      <c r="BN37" s="22">
        <v>0</v>
      </c>
      <c r="BO37" s="22">
        <v>0</v>
      </c>
      <c r="BP37" s="13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3">
        <v>0</v>
      </c>
    </row>
    <row r="38" spans="1:74" ht="9.75">
      <c r="A38" s="25" t="s">
        <v>35</v>
      </c>
      <c r="B38" s="12">
        <f t="shared" si="1"/>
        <v>36770</v>
      </c>
      <c r="C38" s="22">
        <v>0</v>
      </c>
      <c r="D38" s="26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6">
        <v>0</v>
      </c>
      <c r="M38" s="22">
        <v>0</v>
      </c>
      <c r="N38" s="22">
        <v>0</v>
      </c>
      <c r="O38" s="27">
        <v>0</v>
      </c>
      <c r="P38" s="22">
        <v>16746</v>
      </c>
      <c r="Q38" s="27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6040</v>
      </c>
      <c r="AD38" s="22">
        <v>0</v>
      </c>
      <c r="AE38" s="22">
        <v>0</v>
      </c>
      <c r="AF38" s="22">
        <v>0</v>
      </c>
      <c r="AG38" s="22">
        <v>0</v>
      </c>
      <c r="AH38" s="22">
        <v>2880</v>
      </c>
      <c r="AI38" s="22">
        <v>6915</v>
      </c>
      <c r="AJ38" s="22">
        <v>0</v>
      </c>
      <c r="AK38" s="22">
        <v>0</v>
      </c>
      <c r="AL38" s="22">
        <v>4189</v>
      </c>
      <c r="AM38" s="26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6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8">
        <v>0</v>
      </c>
      <c r="BF38" s="22">
        <v>0</v>
      </c>
      <c r="BG38" s="13">
        <v>0</v>
      </c>
      <c r="BH38" s="13">
        <v>0</v>
      </c>
      <c r="BI38" s="21">
        <v>0</v>
      </c>
      <c r="BJ38" s="22">
        <v>0</v>
      </c>
      <c r="BK38" s="22">
        <v>0</v>
      </c>
      <c r="BL38" s="22">
        <v>0</v>
      </c>
      <c r="BM38" s="13">
        <v>0</v>
      </c>
      <c r="BN38" s="22">
        <v>0</v>
      </c>
      <c r="BO38" s="22">
        <v>0</v>
      </c>
      <c r="BP38" s="13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3">
        <v>0</v>
      </c>
    </row>
    <row r="39" spans="1:74" ht="9.75">
      <c r="A39" s="25" t="s">
        <v>36</v>
      </c>
      <c r="B39" s="12">
        <f t="shared" si="1"/>
        <v>1381056</v>
      </c>
      <c r="C39" s="22">
        <v>9221</v>
      </c>
      <c r="D39" s="26">
        <v>8665</v>
      </c>
      <c r="E39" s="22">
        <v>0</v>
      </c>
      <c r="F39" s="22">
        <v>140816</v>
      </c>
      <c r="G39" s="22">
        <v>17414</v>
      </c>
      <c r="H39" s="22">
        <v>6634</v>
      </c>
      <c r="I39" s="22">
        <v>57384</v>
      </c>
      <c r="J39" s="22">
        <v>61501</v>
      </c>
      <c r="K39" s="22">
        <v>34450</v>
      </c>
      <c r="L39" s="26">
        <v>0</v>
      </c>
      <c r="M39" s="22">
        <v>0</v>
      </c>
      <c r="N39" s="22">
        <v>0</v>
      </c>
      <c r="O39" s="27">
        <v>0</v>
      </c>
      <c r="P39" s="22">
        <v>0</v>
      </c>
      <c r="Q39" s="27">
        <v>201364</v>
      </c>
      <c r="R39" s="22">
        <v>819</v>
      </c>
      <c r="S39" s="22">
        <v>1700</v>
      </c>
      <c r="T39" s="22">
        <v>2241</v>
      </c>
      <c r="U39" s="22">
        <v>62259</v>
      </c>
      <c r="V39" s="22">
        <v>7000</v>
      </c>
      <c r="W39" s="22">
        <v>18464</v>
      </c>
      <c r="X39" s="22">
        <v>0</v>
      </c>
      <c r="Y39" s="22">
        <v>1921</v>
      </c>
      <c r="Z39" s="22">
        <v>874</v>
      </c>
      <c r="AA39" s="22">
        <v>700</v>
      </c>
      <c r="AB39" s="22">
        <v>124754</v>
      </c>
      <c r="AC39" s="22">
        <v>134989</v>
      </c>
      <c r="AD39" s="22">
        <v>43621</v>
      </c>
      <c r="AE39" s="22">
        <v>62201</v>
      </c>
      <c r="AF39" s="22">
        <v>12700</v>
      </c>
      <c r="AG39" s="22">
        <v>0</v>
      </c>
      <c r="AH39" s="22">
        <v>70075</v>
      </c>
      <c r="AI39" s="22">
        <v>126287</v>
      </c>
      <c r="AJ39" s="22">
        <v>5000</v>
      </c>
      <c r="AK39" s="22">
        <v>7087</v>
      </c>
      <c r="AL39" s="22">
        <v>157916</v>
      </c>
      <c r="AM39" s="26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6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8">
        <v>0</v>
      </c>
      <c r="BF39" s="22">
        <v>0</v>
      </c>
      <c r="BG39" s="13">
        <v>0</v>
      </c>
      <c r="BH39" s="13">
        <v>0</v>
      </c>
      <c r="BI39" s="21">
        <v>0</v>
      </c>
      <c r="BJ39" s="22">
        <v>1543</v>
      </c>
      <c r="BK39" s="22">
        <v>0</v>
      </c>
      <c r="BL39" s="22">
        <v>0</v>
      </c>
      <c r="BM39" s="13">
        <v>0</v>
      </c>
      <c r="BN39" s="22">
        <v>0</v>
      </c>
      <c r="BO39" s="22">
        <v>0</v>
      </c>
      <c r="BP39" s="13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3">
        <v>1456</v>
      </c>
    </row>
    <row r="40" spans="1:74" ht="9.75">
      <c r="A40" s="25" t="s">
        <v>37</v>
      </c>
      <c r="B40" s="12">
        <f t="shared" si="1"/>
        <v>31492</v>
      </c>
      <c r="C40" s="22">
        <v>0</v>
      </c>
      <c r="D40" s="26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6">
        <v>0</v>
      </c>
      <c r="M40" s="22">
        <v>0</v>
      </c>
      <c r="N40" s="22">
        <v>0</v>
      </c>
      <c r="O40" s="27">
        <v>0</v>
      </c>
      <c r="P40" s="22">
        <v>2993</v>
      </c>
      <c r="Q40" s="27">
        <v>0</v>
      </c>
      <c r="R40" s="22">
        <v>0</v>
      </c>
      <c r="S40" s="22">
        <v>0</v>
      </c>
      <c r="T40" s="22">
        <v>0</v>
      </c>
      <c r="U40" s="22">
        <v>1500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1000</v>
      </c>
      <c r="AC40" s="22">
        <v>6000</v>
      </c>
      <c r="AD40" s="22">
        <v>0</v>
      </c>
      <c r="AE40" s="22">
        <v>17426</v>
      </c>
      <c r="AF40" s="22">
        <v>0</v>
      </c>
      <c r="AG40" s="22">
        <v>0</v>
      </c>
      <c r="AH40" s="22">
        <v>0</v>
      </c>
      <c r="AI40" s="22">
        <v>2007</v>
      </c>
      <c r="AJ40" s="22">
        <v>0</v>
      </c>
      <c r="AK40" s="22">
        <v>0</v>
      </c>
      <c r="AL40" s="22">
        <v>0</v>
      </c>
      <c r="AM40" s="26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6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8">
        <v>0</v>
      </c>
      <c r="BF40" s="22">
        <v>0</v>
      </c>
      <c r="BG40" s="13">
        <v>0</v>
      </c>
      <c r="BH40" s="13">
        <v>0</v>
      </c>
      <c r="BI40" s="21">
        <v>0</v>
      </c>
      <c r="BJ40" s="22">
        <v>566</v>
      </c>
      <c r="BK40" s="22">
        <v>0</v>
      </c>
      <c r="BL40" s="22">
        <v>0</v>
      </c>
      <c r="BM40" s="13">
        <v>0</v>
      </c>
      <c r="BN40" s="22">
        <v>0</v>
      </c>
      <c r="BO40" s="22">
        <v>0</v>
      </c>
      <c r="BP40" s="13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3">
        <v>0</v>
      </c>
    </row>
    <row r="41" spans="1:74" ht="9.75">
      <c r="A41" s="25" t="s">
        <v>38</v>
      </c>
      <c r="B41" s="12">
        <f t="shared" si="1"/>
        <v>4740346</v>
      </c>
      <c r="C41" s="22">
        <v>0</v>
      </c>
      <c r="D41" s="26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6">
        <v>3500</v>
      </c>
      <c r="M41" s="22">
        <v>65780</v>
      </c>
      <c r="N41" s="22">
        <v>0</v>
      </c>
      <c r="O41" s="27">
        <v>0</v>
      </c>
      <c r="P41" s="22">
        <v>0</v>
      </c>
      <c r="Q41" s="27">
        <v>0</v>
      </c>
      <c r="R41" s="22">
        <v>4500</v>
      </c>
      <c r="S41" s="22">
        <v>0</v>
      </c>
      <c r="T41" s="22">
        <v>0</v>
      </c>
      <c r="U41" s="22">
        <v>1379994</v>
      </c>
      <c r="V41" s="22">
        <v>7909</v>
      </c>
      <c r="W41" s="22">
        <v>47767</v>
      </c>
      <c r="X41" s="22">
        <v>0</v>
      </c>
      <c r="Y41" s="22">
        <v>38130</v>
      </c>
      <c r="Z41" s="22">
        <v>4700</v>
      </c>
      <c r="AA41" s="22">
        <v>0</v>
      </c>
      <c r="AB41" s="22">
        <v>48652</v>
      </c>
      <c r="AC41" s="22">
        <v>262202</v>
      </c>
      <c r="AD41" s="22">
        <v>2294914</v>
      </c>
      <c r="AE41" s="22">
        <v>386942</v>
      </c>
      <c r="AF41" s="22">
        <v>1200</v>
      </c>
      <c r="AG41" s="22">
        <v>2000</v>
      </c>
      <c r="AH41" s="22">
        <v>36020</v>
      </c>
      <c r="AI41" s="22">
        <v>20616</v>
      </c>
      <c r="AJ41" s="22">
        <v>0</v>
      </c>
      <c r="AK41" s="22">
        <v>3500</v>
      </c>
      <c r="AL41" s="22">
        <v>131520</v>
      </c>
      <c r="AM41" s="26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6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8">
        <v>0</v>
      </c>
      <c r="BF41" s="22">
        <v>0</v>
      </c>
      <c r="BG41" s="13">
        <v>0</v>
      </c>
      <c r="BH41" s="13">
        <v>0</v>
      </c>
      <c r="BI41" s="21">
        <v>0</v>
      </c>
      <c r="BJ41" s="22">
        <v>0</v>
      </c>
      <c r="BK41" s="22">
        <v>0</v>
      </c>
      <c r="BL41" s="22">
        <v>0</v>
      </c>
      <c r="BM41" s="13">
        <v>0</v>
      </c>
      <c r="BN41" s="22">
        <v>0</v>
      </c>
      <c r="BO41" s="22">
        <v>0</v>
      </c>
      <c r="BP41" s="13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500</v>
      </c>
      <c r="BV41" s="23">
        <v>0</v>
      </c>
    </row>
    <row r="42" spans="1:74" ht="9.75">
      <c r="A42" s="25" t="s">
        <v>39</v>
      </c>
      <c r="B42" s="12">
        <f t="shared" si="1"/>
        <v>213098</v>
      </c>
      <c r="C42" s="22">
        <v>0</v>
      </c>
      <c r="D42" s="26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6">
        <v>0</v>
      </c>
      <c r="M42" s="22">
        <v>0</v>
      </c>
      <c r="N42" s="22">
        <v>0</v>
      </c>
      <c r="O42" s="27">
        <v>0</v>
      </c>
      <c r="P42" s="22">
        <v>74197</v>
      </c>
      <c r="Q42" s="27">
        <v>0</v>
      </c>
      <c r="R42" s="22">
        <v>0</v>
      </c>
      <c r="S42" s="22">
        <v>0</v>
      </c>
      <c r="T42" s="22">
        <v>0</v>
      </c>
      <c r="U42" s="22">
        <v>22878</v>
      </c>
      <c r="V42" s="22">
        <v>4919</v>
      </c>
      <c r="W42" s="22">
        <v>536</v>
      </c>
      <c r="X42" s="22">
        <v>0</v>
      </c>
      <c r="Y42" s="22">
        <v>310</v>
      </c>
      <c r="Z42" s="22">
        <v>4200</v>
      </c>
      <c r="AA42" s="22">
        <v>0</v>
      </c>
      <c r="AB42" s="22">
        <v>9723</v>
      </c>
      <c r="AC42" s="22">
        <v>27292</v>
      </c>
      <c r="AD42" s="22">
        <v>0</v>
      </c>
      <c r="AE42" s="22">
        <v>23092</v>
      </c>
      <c r="AF42" s="22">
        <v>0</v>
      </c>
      <c r="AG42" s="22">
        <v>0</v>
      </c>
      <c r="AH42" s="22">
        <v>18621</v>
      </c>
      <c r="AI42" s="22">
        <v>6824</v>
      </c>
      <c r="AJ42" s="22">
        <v>0</v>
      </c>
      <c r="AK42" s="22">
        <v>0</v>
      </c>
      <c r="AL42" s="22">
        <v>20506</v>
      </c>
      <c r="AM42" s="26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6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8">
        <v>0</v>
      </c>
      <c r="BF42" s="22">
        <v>0</v>
      </c>
      <c r="BG42" s="13">
        <v>0</v>
      </c>
      <c r="BH42" s="13">
        <v>0</v>
      </c>
      <c r="BI42" s="21">
        <v>0</v>
      </c>
      <c r="BJ42" s="22">
        <v>0</v>
      </c>
      <c r="BK42" s="22">
        <v>0</v>
      </c>
      <c r="BL42" s="22">
        <v>0</v>
      </c>
      <c r="BM42" s="13">
        <v>0</v>
      </c>
      <c r="BN42" s="22">
        <v>0</v>
      </c>
      <c r="BO42" s="22">
        <v>0</v>
      </c>
      <c r="BP42" s="13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3">
        <v>0</v>
      </c>
    </row>
    <row r="43" spans="1:74" ht="9.75">
      <c r="A43" s="25" t="s">
        <v>40</v>
      </c>
      <c r="B43" s="12">
        <f t="shared" si="1"/>
        <v>28725</v>
      </c>
      <c r="C43" s="22">
        <v>0</v>
      </c>
      <c r="D43" s="26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6">
        <v>0</v>
      </c>
      <c r="M43" s="22">
        <v>0</v>
      </c>
      <c r="N43" s="22">
        <v>0</v>
      </c>
      <c r="O43" s="27">
        <v>0</v>
      </c>
      <c r="P43" s="22">
        <v>0</v>
      </c>
      <c r="Q43" s="27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787</v>
      </c>
      <c r="AC43" s="22">
        <v>1234</v>
      </c>
      <c r="AD43" s="22">
        <v>0</v>
      </c>
      <c r="AE43" s="22">
        <v>500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934</v>
      </c>
      <c r="AL43" s="22">
        <v>0</v>
      </c>
      <c r="AM43" s="26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6">
        <v>0</v>
      </c>
      <c r="AV43" s="22">
        <v>1130</v>
      </c>
      <c r="AW43" s="22">
        <v>1870</v>
      </c>
      <c r="AX43" s="22">
        <v>6719</v>
      </c>
      <c r="AY43" s="22">
        <v>0</v>
      </c>
      <c r="AZ43" s="22">
        <v>3578</v>
      </c>
      <c r="BA43" s="22">
        <v>5519</v>
      </c>
      <c r="BB43" s="22">
        <v>0</v>
      </c>
      <c r="BC43" s="22">
        <v>0</v>
      </c>
      <c r="BD43" s="22">
        <v>0</v>
      </c>
      <c r="BE43" s="28">
        <v>0</v>
      </c>
      <c r="BF43" s="22">
        <v>0</v>
      </c>
      <c r="BG43" s="13">
        <v>0</v>
      </c>
      <c r="BH43" s="13">
        <v>0</v>
      </c>
      <c r="BI43" s="21">
        <v>0</v>
      </c>
      <c r="BJ43" s="22">
        <v>1674</v>
      </c>
      <c r="BK43" s="22">
        <v>0</v>
      </c>
      <c r="BL43" s="22">
        <v>0</v>
      </c>
      <c r="BM43" s="13">
        <v>0</v>
      </c>
      <c r="BN43" s="22">
        <v>0</v>
      </c>
      <c r="BO43" s="22">
        <v>0</v>
      </c>
      <c r="BP43" s="13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3">
        <v>4780</v>
      </c>
    </row>
    <row r="44" spans="1:74" ht="9.75">
      <c r="A44" s="25" t="s">
        <v>41</v>
      </c>
      <c r="B44" s="12">
        <f t="shared" si="1"/>
        <v>1748337</v>
      </c>
      <c r="C44" s="22">
        <v>8988</v>
      </c>
      <c r="D44" s="26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6">
        <v>0</v>
      </c>
      <c r="M44" s="22">
        <v>0</v>
      </c>
      <c r="N44" s="22">
        <v>0</v>
      </c>
      <c r="O44" s="27">
        <v>0</v>
      </c>
      <c r="P44" s="22">
        <v>0</v>
      </c>
      <c r="Q44" s="27">
        <v>25794</v>
      </c>
      <c r="R44" s="22">
        <v>7750</v>
      </c>
      <c r="S44" s="22">
        <v>0</v>
      </c>
      <c r="T44" s="22">
        <v>69795</v>
      </c>
      <c r="U44" s="22">
        <v>25379</v>
      </c>
      <c r="V44" s="22">
        <v>0</v>
      </c>
      <c r="W44" s="22">
        <v>189305</v>
      </c>
      <c r="X44" s="22">
        <v>6425</v>
      </c>
      <c r="Y44" s="22">
        <v>138602</v>
      </c>
      <c r="Z44" s="22">
        <v>5016</v>
      </c>
      <c r="AA44" s="22">
        <v>500</v>
      </c>
      <c r="AB44" s="22">
        <v>23240</v>
      </c>
      <c r="AC44" s="22">
        <v>7849</v>
      </c>
      <c r="AD44" s="22">
        <v>48479</v>
      </c>
      <c r="AE44" s="22">
        <v>48820</v>
      </c>
      <c r="AF44" s="22">
        <v>0</v>
      </c>
      <c r="AG44" s="22">
        <v>0</v>
      </c>
      <c r="AH44" s="22">
        <v>54531</v>
      </c>
      <c r="AI44" s="22">
        <v>40338</v>
      </c>
      <c r="AJ44" s="22">
        <v>7398</v>
      </c>
      <c r="AK44" s="22">
        <v>0</v>
      </c>
      <c r="AL44" s="22">
        <v>154035</v>
      </c>
      <c r="AM44" s="26">
        <v>166533</v>
      </c>
      <c r="AN44" s="22">
        <v>89388</v>
      </c>
      <c r="AO44" s="22">
        <v>150</v>
      </c>
      <c r="AP44" s="22">
        <v>223272</v>
      </c>
      <c r="AQ44" s="22">
        <v>2400</v>
      </c>
      <c r="AR44" s="22">
        <v>1200</v>
      </c>
      <c r="AS44" s="22">
        <v>8548</v>
      </c>
      <c r="AT44" s="22">
        <v>394602</v>
      </c>
      <c r="AU44" s="26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8">
        <v>0</v>
      </c>
      <c r="BF44" s="22">
        <v>0</v>
      </c>
      <c r="BG44" s="13">
        <v>0</v>
      </c>
      <c r="BH44" s="13">
        <v>0</v>
      </c>
      <c r="BI44" s="21">
        <v>0</v>
      </c>
      <c r="BJ44" s="22">
        <v>0</v>
      </c>
      <c r="BK44" s="22">
        <v>0</v>
      </c>
      <c r="BL44" s="22">
        <v>0</v>
      </c>
      <c r="BM44" s="13">
        <v>0</v>
      </c>
      <c r="BN44" s="22">
        <v>0</v>
      </c>
      <c r="BO44" s="22">
        <v>0</v>
      </c>
      <c r="BP44" s="13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3">
        <v>0</v>
      </c>
    </row>
    <row r="45" spans="1:74" ht="9.75">
      <c r="A45" s="25" t="s">
        <v>42</v>
      </c>
      <c r="B45" s="12">
        <f t="shared" si="1"/>
        <v>617443</v>
      </c>
      <c r="C45" s="22">
        <v>0</v>
      </c>
      <c r="D45" s="26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6">
        <v>0</v>
      </c>
      <c r="M45" s="22">
        <v>0</v>
      </c>
      <c r="N45" s="22">
        <v>0</v>
      </c>
      <c r="O45" s="27">
        <v>0</v>
      </c>
      <c r="P45" s="22">
        <v>335110</v>
      </c>
      <c r="Q45" s="27">
        <v>0</v>
      </c>
      <c r="R45" s="22">
        <v>0</v>
      </c>
      <c r="S45" s="22">
        <v>0</v>
      </c>
      <c r="T45" s="22">
        <v>2600</v>
      </c>
      <c r="U45" s="22">
        <v>7300</v>
      </c>
      <c r="V45" s="22">
        <v>1800</v>
      </c>
      <c r="W45" s="22">
        <v>16136</v>
      </c>
      <c r="X45" s="22">
        <v>0</v>
      </c>
      <c r="Y45" s="22">
        <v>19422</v>
      </c>
      <c r="Z45" s="22">
        <v>0</v>
      </c>
      <c r="AA45" s="22">
        <v>0</v>
      </c>
      <c r="AB45" s="22">
        <v>5576</v>
      </c>
      <c r="AC45" s="22">
        <v>81743</v>
      </c>
      <c r="AD45" s="22">
        <v>0</v>
      </c>
      <c r="AE45" s="22">
        <v>40199</v>
      </c>
      <c r="AF45" s="22">
        <v>3508</v>
      </c>
      <c r="AG45" s="22">
        <v>0</v>
      </c>
      <c r="AH45" s="22">
        <v>57832</v>
      </c>
      <c r="AI45" s="22">
        <v>2800</v>
      </c>
      <c r="AJ45" s="22">
        <v>0</v>
      </c>
      <c r="AK45" s="22">
        <v>0</v>
      </c>
      <c r="AL45" s="22">
        <v>43417</v>
      </c>
      <c r="AM45" s="26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6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8">
        <v>0</v>
      </c>
      <c r="BF45" s="22">
        <v>0</v>
      </c>
      <c r="BG45" s="13">
        <v>0</v>
      </c>
      <c r="BH45" s="13">
        <v>0</v>
      </c>
      <c r="BI45" s="21">
        <v>0</v>
      </c>
      <c r="BJ45" s="22">
        <v>0</v>
      </c>
      <c r="BK45" s="22">
        <v>0</v>
      </c>
      <c r="BL45" s="22">
        <v>0</v>
      </c>
      <c r="BM45" s="13">
        <v>0</v>
      </c>
      <c r="BN45" s="22">
        <v>0</v>
      </c>
      <c r="BO45" s="22">
        <v>0</v>
      </c>
      <c r="BP45" s="13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3">
        <v>0</v>
      </c>
    </row>
    <row r="46" spans="1:74" ht="9.75">
      <c r="A46" s="25" t="s">
        <v>43</v>
      </c>
      <c r="B46" s="12">
        <f t="shared" si="1"/>
        <v>99631</v>
      </c>
      <c r="C46" s="22">
        <v>0</v>
      </c>
      <c r="D46" s="26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6">
        <v>0</v>
      </c>
      <c r="M46" s="22">
        <v>0</v>
      </c>
      <c r="N46" s="22">
        <v>0</v>
      </c>
      <c r="O46" s="27">
        <v>0</v>
      </c>
      <c r="P46" s="22">
        <v>2400</v>
      </c>
      <c r="Q46" s="27">
        <v>0</v>
      </c>
      <c r="R46" s="22">
        <v>0</v>
      </c>
      <c r="S46" s="22">
        <v>0</v>
      </c>
      <c r="T46" s="22">
        <v>3697</v>
      </c>
      <c r="U46" s="22">
        <v>4581</v>
      </c>
      <c r="V46" s="22">
        <v>9701</v>
      </c>
      <c r="W46" s="22">
        <v>674</v>
      </c>
      <c r="X46" s="22">
        <v>0</v>
      </c>
      <c r="Y46" s="22">
        <v>200</v>
      </c>
      <c r="Z46" s="22">
        <v>500</v>
      </c>
      <c r="AA46" s="22">
        <v>0</v>
      </c>
      <c r="AB46" s="22">
        <v>5245</v>
      </c>
      <c r="AC46" s="22">
        <v>17904</v>
      </c>
      <c r="AD46" s="22">
        <v>0</v>
      </c>
      <c r="AE46" s="22">
        <v>7212</v>
      </c>
      <c r="AF46" s="22">
        <v>0</v>
      </c>
      <c r="AG46" s="22">
        <v>0</v>
      </c>
      <c r="AH46" s="22">
        <v>8068</v>
      </c>
      <c r="AI46" s="22">
        <v>15199</v>
      </c>
      <c r="AJ46" s="22">
        <v>645</v>
      </c>
      <c r="AK46" s="22">
        <v>0</v>
      </c>
      <c r="AL46" s="22">
        <v>5006</v>
      </c>
      <c r="AM46" s="26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13582</v>
      </c>
      <c r="AU46" s="26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8">
        <v>0</v>
      </c>
      <c r="BF46" s="22">
        <v>0</v>
      </c>
      <c r="BG46" s="13">
        <v>0</v>
      </c>
      <c r="BH46" s="13">
        <v>0</v>
      </c>
      <c r="BI46" s="21">
        <v>5017</v>
      </c>
      <c r="BJ46" s="22">
        <v>0</v>
      </c>
      <c r="BK46" s="22">
        <v>0</v>
      </c>
      <c r="BL46" s="22">
        <v>0</v>
      </c>
      <c r="BM46" s="13">
        <v>0</v>
      </c>
      <c r="BN46" s="22">
        <v>0</v>
      </c>
      <c r="BO46" s="22">
        <v>0</v>
      </c>
      <c r="BP46" s="13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3">
        <v>0</v>
      </c>
    </row>
    <row r="47" spans="1:74" ht="9.75">
      <c r="A47" s="25" t="s">
        <v>44</v>
      </c>
      <c r="B47" s="12">
        <f t="shared" si="1"/>
        <v>3616226</v>
      </c>
      <c r="C47" s="22">
        <v>0</v>
      </c>
      <c r="D47" s="26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6">
        <v>0</v>
      </c>
      <c r="M47" s="22">
        <v>0</v>
      </c>
      <c r="N47" s="22">
        <v>0</v>
      </c>
      <c r="O47" s="27">
        <v>840560</v>
      </c>
      <c r="P47" s="22">
        <v>0</v>
      </c>
      <c r="Q47" s="27">
        <v>0</v>
      </c>
      <c r="R47" s="22">
        <v>53682</v>
      </c>
      <c r="S47" s="22">
        <v>2000</v>
      </c>
      <c r="T47" s="22">
        <v>73319</v>
      </c>
      <c r="U47" s="22">
        <v>213305</v>
      </c>
      <c r="V47" s="22">
        <v>200</v>
      </c>
      <c r="W47" s="22">
        <v>327048</v>
      </c>
      <c r="X47" s="22">
        <v>0</v>
      </c>
      <c r="Y47" s="22">
        <v>201720</v>
      </c>
      <c r="Z47" s="22">
        <v>37693</v>
      </c>
      <c r="AA47" s="22">
        <v>12749</v>
      </c>
      <c r="AB47" s="22">
        <v>35504</v>
      </c>
      <c r="AC47" s="22">
        <v>224854</v>
      </c>
      <c r="AD47" s="22">
        <v>207002</v>
      </c>
      <c r="AE47" s="22">
        <v>12253</v>
      </c>
      <c r="AF47" s="22">
        <v>24598</v>
      </c>
      <c r="AG47" s="22">
        <v>0</v>
      </c>
      <c r="AH47" s="22">
        <v>115396</v>
      </c>
      <c r="AI47" s="22">
        <v>192709</v>
      </c>
      <c r="AJ47" s="22">
        <v>7117</v>
      </c>
      <c r="AK47" s="22">
        <v>0</v>
      </c>
      <c r="AL47" s="22">
        <v>1006368</v>
      </c>
      <c r="AM47" s="26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6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8">
        <v>0</v>
      </c>
      <c r="BF47" s="22">
        <v>0</v>
      </c>
      <c r="BG47" s="13">
        <v>0</v>
      </c>
      <c r="BH47" s="13">
        <v>0</v>
      </c>
      <c r="BI47" s="21">
        <v>0</v>
      </c>
      <c r="BJ47" s="22">
        <v>17271</v>
      </c>
      <c r="BK47" s="22">
        <v>2790</v>
      </c>
      <c r="BL47" s="22">
        <v>0</v>
      </c>
      <c r="BM47" s="13">
        <v>0</v>
      </c>
      <c r="BN47" s="22">
        <v>0</v>
      </c>
      <c r="BO47" s="22">
        <v>0</v>
      </c>
      <c r="BP47" s="13">
        <v>7000</v>
      </c>
      <c r="BQ47" s="22">
        <v>0</v>
      </c>
      <c r="BR47" s="22">
        <v>0</v>
      </c>
      <c r="BS47" s="22">
        <v>0</v>
      </c>
      <c r="BT47" s="22">
        <v>0</v>
      </c>
      <c r="BU47" s="22">
        <v>1088</v>
      </c>
      <c r="BV47" s="23">
        <v>0</v>
      </c>
    </row>
    <row r="48" spans="1:74" ht="9.75">
      <c r="A48" s="25" t="s">
        <v>45</v>
      </c>
      <c r="B48" s="12">
        <f t="shared" si="1"/>
        <v>316431</v>
      </c>
      <c r="C48" s="22">
        <v>0</v>
      </c>
      <c r="D48" s="26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6">
        <v>0</v>
      </c>
      <c r="M48" s="22">
        <v>0</v>
      </c>
      <c r="N48" s="22">
        <v>0</v>
      </c>
      <c r="O48" s="27">
        <v>0</v>
      </c>
      <c r="P48" s="22">
        <v>99646</v>
      </c>
      <c r="Q48" s="27">
        <v>0</v>
      </c>
      <c r="R48" s="22">
        <v>4580</v>
      </c>
      <c r="S48" s="22">
        <v>1100</v>
      </c>
      <c r="T48" s="22">
        <v>4350</v>
      </c>
      <c r="U48" s="22">
        <v>13941</v>
      </c>
      <c r="V48" s="22">
        <v>6802</v>
      </c>
      <c r="W48" s="22">
        <v>27210</v>
      </c>
      <c r="X48" s="22">
        <v>0</v>
      </c>
      <c r="Y48" s="22">
        <v>16028</v>
      </c>
      <c r="Z48" s="22">
        <v>12288</v>
      </c>
      <c r="AA48" s="22">
        <v>100</v>
      </c>
      <c r="AB48" s="22">
        <v>8900</v>
      </c>
      <c r="AC48" s="22">
        <v>40440</v>
      </c>
      <c r="AD48" s="22">
        <v>3800</v>
      </c>
      <c r="AE48" s="22">
        <v>23721</v>
      </c>
      <c r="AF48" s="22">
        <v>0</v>
      </c>
      <c r="AG48" s="22">
        <v>0</v>
      </c>
      <c r="AH48" s="22">
        <v>40045</v>
      </c>
      <c r="AI48" s="22">
        <v>880</v>
      </c>
      <c r="AJ48" s="22">
        <v>0</v>
      </c>
      <c r="AK48" s="22">
        <v>0</v>
      </c>
      <c r="AL48" s="22">
        <v>12600</v>
      </c>
      <c r="AM48" s="26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6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8">
        <v>0</v>
      </c>
      <c r="BF48" s="22">
        <v>0</v>
      </c>
      <c r="BG48" s="13">
        <v>0</v>
      </c>
      <c r="BH48" s="13">
        <v>0</v>
      </c>
      <c r="BI48" s="21">
        <v>0</v>
      </c>
      <c r="BJ48" s="22">
        <v>0</v>
      </c>
      <c r="BK48" s="22">
        <v>0</v>
      </c>
      <c r="BL48" s="22">
        <v>0</v>
      </c>
      <c r="BM48" s="13">
        <v>0</v>
      </c>
      <c r="BN48" s="22">
        <v>0</v>
      </c>
      <c r="BO48" s="22">
        <v>0</v>
      </c>
      <c r="BP48" s="13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3">
        <v>0</v>
      </c>
    </row>
    <row r="49" spans="1:74" ht="9.75">
      <c r="A49" s="25" t="s">
        <v>46</v>
      </c>
      <c r="B49" s="12">
        <f t="shared" si="1"/>
        <v>519274</v>
      </c>
      <c r="C49" s="22">
        <v>0</v>
      </c>
      <c r="D49" s="26">
        <v>156169</v>
      </c>
      <c r="E49" s="22">
        <v>0</v>
      </c>
      <c r="F49" s="22">
        <v>38498</v>
      </c>
      <c r="G49" s="22">
        <v>48720</v>
      </c>
      <c r="H49" s="22">
        <v>46971</v>
      </c>
      <c r="I49" s="22">
        <v>81494</v>
      </c>
      <c r="J49" s="22">
        <v>83643</v>
      </c>
      <c r="K49" s="22">
        <v>46325</v>
      </c>
      <c r="L49" s="26">
        <v>0</v>
      </c>
      <c r="M49" s="22">
        <v>0</v>
      </c>
      <c r="N49" s="22">
        <v>0</v>
      </c>
      <c r="O49" s="27">
        <v>0</v>
      </c>
      <c r="P49" s="22">
        <v>0</v>
      </c>
      <c r="Q49" s="27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150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1976</v>
      </c>
      <c r="AF49" s="22">
        <v>0</v>
      </c>
      <c r="AG49" s="22">
        <v>0</v>
      </c>
      <c r="AH49" s="22">
        <v>7828</v>
      </c>
      <c r="AI49" s="22">
        <v>0</v>
      </c>
      <c r="AJ49" s="22">
        <v>0</v>
      </c>
      <c r="AK49" s="22">
        <v>0</v>
      </c>
      <c r="AL49" s="22">
        <v>0</v>
      </c>
      <c r="AM49" s="26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6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8">
        <v>0</v>
      </c>
      <c r="BF49" s="22">
        <v>0</v>
      </c>
      <c r="BG49" s="13">
        <v>0</v>
      </c>
      <c r="BH49" s="13">
        <v>0</v>
      </c>
      <c r="BI49" s="21">
        <v>0</v>
      </c>
      <c r="BJ49" s="22">
        <v>1850</v>
      </c>
      <c r="BK49" s="22">
        <v>0</v>
      </c>
      <c r="BL49" s="22">
        <v>0</v>
      </c>
      <c r="BM49" s="13">
        <v>0</v>
      </c>
      <c r="BN49" s="22">
        <v>0</v>
      </c>
      <c r="BO49" s="22">
        <v>0</v>
      </c>
      <c r="BP49" s="13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3">
        <v>5650</v>
      </c>
    </row>
    <row r="50" spans="1:74" ht="9.75">
      <c r="A50" s="25" t="s">
        <v>47</v>
      </c>
      <c r="B50" s="12">
        <f t="shared" si="1"/>
        <v>299992</v>
      </c>
      <c r="C50" s="22">
        <v>0</v>
      </c>
      <c r="D50" s="26">
        <v>14630</v>
      </c>
      <c r="E50" s="22">
        <v>31220</v>
      </c>
      <c r="F50" s="22">
        <v>79909</v>
      </c>
      <c r="G50" s="22">
        <v>12659</v>
      </c>
      <c r="H50" s="22">
        <v>4850</v>
      </c>
      <c r="I50" s="22">
        <v>71048</v>
      </c>
      <c r="J50" s="22">
        <v>45979</v>
      </c>
      <c r="K50" s="22">
        <v>28529</v>
      </c>
      <c r="L50" s="26">
        <v>0</v>
      </c>
      <c r="M50" s="22">
        <v>0</v>
      </c>
      <c r="N50" s="22">
        <v>0</v>
      </c>
      <c r="O50" s="27">
        <v>0</v>
      </c>
      <c r="P50" s="22">
        <v>0</v>
      </c>
      <c r="Q50" s="27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380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300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6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6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8">
        <v>0</v>
      </c>
      <c r="BF50" s="22">
        <v>0</v>
      </c>
      <c r="BG50" s="13">
        <v>0</v>
      </c>
      <c r="BH50" s="13">
        <v>0</v>
      </c>
      <c r="BI50" s="21">
        <v>0</v>
      </c>
      <c r="BJ50" s="22">
        <v>0</v>
      </c>
      <c r="BK50" s="22">
        <v>0</v>
      </c>
      <c r="BL50" s="22">
        <v>0</v>
      </c>
      <c r="BM50" s="13">
        <v>0</v>
      </c>
      <c r="BN50" s="22">
        <v>0</v>
      </c>
      <c r="BO50" s="22">
        <v>0</v>
      </c>
      <c r="BP50" s="13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3">
        <v>10488</v>
      </c>
    </row>
    <row r="51" spans="1:74" ht="9.75">
      <c r="A51" s="25" t="s">
        <v>48</v>
      </c>
      <c r="B51" s="12">
        <f t="shared" si="1"/>
        <v>112329</v>
      </c>
      <c r="C51" s="22">
        <v>0</v>
      </c>
      <c r="D51" s="26">
        <v>31701</v>
      </c>
      <c r="E51" s="22">
        <v>0</v>
      </c>
      <c r="F51" s="22">
        <v>57841</v>
      </c>
      <c r="G51" s="22">
        <v>0</v>
      </c>
      <c r="H51" s="22">
        <v>0</v>
      </c>
      <c r="I51" s="22">
        <v>18688</v>
      </c>
      <c r="J51" s="22">
        <v>100</v>
      </c>
      <c r="K51" s="22">
        <v>3349</v>
      </c>
      <c r="L51" s="26">
        <v>0</v>
      </c>
      <c r="M51" s="22">
        <v>0</v>
      </c>
      <c r="N51" s="22">
        <v>0</v>
      </c>
      <c r="O51" s="27">
        <v>0</v>
      </c>
      <c r="P51" s="22">
        <v>0</v>
      </c>
      <c r="Q51" s="27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6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6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8">
        <v>0</v>
      </c>
      <c r="BF51" s="22">
        <v>0</v>
      </c>
      <c r="BG51" s="13">
        <v>0</v>
      </c>
      <c r="BH51" s="13">
        <v>0</v>
      </c>
      <c r="BI51" s="21">
        <v>0</v>
      </c>
      <c r="BJ51" s="22">
        <v>500</v>
      </c>
      <c r="BK51" s="22">
        <v>0</v>
      </c>
      <c r="BL51" s="22">
        <v>0</v>
      </c>
      <c r="BM51" s="13">
        <v>0</v>
      </c>
      <c r="BN51" s="22">
        <v>0</v>
      </c>
      <c r="BO51" s="22">
        <v>0</v>
      </c>
      <c r="BP51" s="13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3">
        <v>150</v>
      </c>
    </row>
    <row r="52" spans="1:74" ht="9.75">
      <c r="A52" s="29" t="s">
        <v>49</v>
      </c>
      <c r="B52" s="12">
        <f t="shared" si="1"/>
        <v>286787</v>
      </c>
      <c r="C52" s="30">
        <v>11716</v>
      </c>
      <c r="D52" s="31">
        <v>3130</v>
      </c>
      <c r="E52" s="30">
        <v>0</v>
      </c>
      <c r="F52" s="30">
        <v>11463</v>
      </c>
      <c r="G52" s="30">
        <v>0</v>
      </c>
      <c r="H52" s="30">
        <v>0</v>
      </c>
      <c r="I52" s="30">
        <v>7990</v>
      </c>
      <c r="J52" s="30">
        <v>7900</v>
      </c>
      <c r="K52" s="30">
        <v>0</v>
      </c>
      <c r="L52" s="31">
        <v>0</v>
      </c>
      <c r="M52" s="30">
        <v>0</v>
      </c>
      <c r="N52" s="30">
        <v>0</v>
      </c>
      <c r="O52" s="32">
        <v>0</v>
      </c>
      <c r="P52" s="30">
        <v>0</v>
      </c>
      <c r="Q52" s="32">
        <v>0</v>
      </c>
      <c r="R52" s="30">
        <v>0</v>
      </c>
      <c r="S52" s="30">
        <v>0</v>
      </c>
      <c r="T52" s="30">
        <v>0</v>
      </c>
      <c r="U52" s="30">
        <v>9033</v>
      </c>
      <c r="V52" s="30">
        <v>15972</v>
      </c>
      <c r="W52" s="30">
        <v>3750</v>
      </c>
      <c r="X52" s="30">
        <v>0</v>
      </c>
      <c r="Y52" s="30">
        <v>0</v>
      </c>
      <c r="Z52" s="30">
        <v>2100</v>
      </c>
      <c r="AA52" s="30">
        <v>0</v>
      </c>
      <c r="AB52" s="30">
        <v>33580</v>
      </c>
      <c r="AC52" s="30">
        <v>32830</v>
      </c>
      <c r="AD52" s="30">
        <v>0</v>
      </c>
      <c r="AE52" s="30">
        <v>33538</v>
      </c>
      <c r="AF52" s="30">
        <v>0</v>
      </c>
      <c r="AG52" s="30"/>
      <c r="AH52" s="30">
        <v>65571</v>
      </c>
      <c r="AI52" s="30">
        <v>24188</v>
      </c>
      <c r="AJ52" s="30">
        <v>0</v>
      </c>
      <c r="AK52" s="30">
        <v>4350</v>
      </c>
      <c r="AL52" s="30">
        <v>12089</v>
      </c>
      <c r="AM52" s="31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1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3">
        <v>0</v>
      </c>
      <c r="BF52" s="30">
        <v>0</v>
      </c>
      <c r="BG52" s="13">
        <v>0</v>
      </c>
      <c r="BH52" s="13">
        <v>0</v>
      </c>
      <c r="BI52" s="21">
        <v>0</v>
      </c>
      <c r="BJ52" s="30">
        <v>600</v>
      </c>
      <c r="BK52" s="30">
        <v>0</v>
      </c>
      <c r="BL52" s="30">
        <v>0</v>
      </c>
      <c r="BM52" s="13">
        <v>0</v>
      </c>
      <c r="BN52" s="30">
        <v>0</v>
      </c>
      <c r="BO52" s="30">
        <v>0</v>
      </c>
      <c r="BP52" s="13">
        <v>0</v>
      </c>
      <c r="BQ52" s="30">
        <v>0</v>
      </c>
      <c r="BR52" s="30">
        <v>0</v>
      </c>
      <c r="BS52" s="30">
        <v>0</v>
      </c>
      <c r="BT52" s="30">
        <v>0</v>
      </c>
      <c r="BU52" s="22">
        <v>0</v>
      </c>
      <c r="BV52" s="34">
        <v>6987</v>
      </c>
    </row>
    <row r="53" spans="1:74" ht="9.75">
      <c r="A53" s="35" t="s">
        <v>51</v>
      </c>
      <c r="B53" s="36">
        <f>SUM(C53:BV53)</f>
        <v>52310148</v>
      </c>
      <c r="C53" s="37">
        <f aca="true" t="shared" si="2" ref="C53:S53">SUM(C2:C52)</f>
        <v>53609</v>
      </c>
      <c r="D53" s="38">
        <f t="shared" si="2"/>
        <v>558554</v>
      </c>
      <c r="E53" s="37">
        <f t="shared" si="2"/>
        <v>77669</v>
      </c>
      <c r="F53" s="37">
        <f t="shared" si="2"/>
        <v>812141</v>
      </c>
      <c r="G53" s="37">
        <f t="shared" si="2"/>
        <v>147961</v>
      </c>
      <c r="H53" s="37">
        <f t="shared" si="2"/>
        <v>145915</v>
      </c>
      <c r="I53" s="37">
        <f t="shared" si="2"/>
        <v>640069</v>
      </c>
      <c r="J53" s="37">
        <f t="shared" si="2"/>
        <v>541131</v>
      </c>
      <c r="K53" s="37">
        <f t="shared" si="2"/>
        <v>234626</v>
      </c>
      <c r="L53" s="38">
        <f t="shared" si="2"/>
        <v>9374</v>
      </c>
      <c r="M53" s="37">
        <f t="shared" si="2"/>
        <v>73680</v>
      </c>
      <c r="N53" s="37">
        <f t="shared" si="2"/>
        <v>298</v>
      </c>
      <c r="O53" s="39">
        <f t="shared" si="2"/>
        <v>3982001</v>
      </c>
      <c r="P53" s="39">
        <f t="shared" si="2"/>
        <v>1222242</v>
      </c>
      <c r="Q53" s="39">
        <f t="shared" si="2"/>
        <v>2236754</v>
      </c>
      <c r="R53" s="38">
        <f t="shared" si="2"/>
        <v>484795</v>
      </c>
      <c r="S53" s="37">
        <f t="shared" si="2"/>
        <v>68116</v>
      </c>
      <c r="T53" s="37">
        <f aca="true" t="shared" si="3" ref="T53:AA53">SUM(T2:T52)</f>
        <v>1075642</v>
      </c>
      <c r="U53" s="37">
        <f t="shared" si="3"/>
        <v>4803758</v>
      </c>
      <c r="V53" s="37">
        <f t="shared" si="3"/>
        <v>162574</v>
      </c>
      <c r="W53" s="37">
        <f t="shared" si="3"/>
        <v>4267052</v>
      </c>
      <c r="X53" s="37">
        <f t="shared" si="3"/>
        <v>8725</v>
      </c>
      <c r="Y53" s="37">
        <f t="shared" si="3"/>
        <v>1918915</v>
      </c>
      <c r="Z53" s="37">
        <f t="shared" si="3"/>
        <v>730625</v>
      </c>
      <c r="AA53" s="37">
        <f t="shared" si="3"/>
        <v>160236</v>
      </c>
      <c r="AB53" s="37">
        <f aca="true" t="shared" si="4" ref="AB53:AV53">SUM(AB2:AB52)</f>
        <v>1305917</v>
      </c>
      <c r="AC53" s="37">
        <f t="shared" si="4"/>
        <v>4065482</v>
      </c>
      <c r="AD53" s="37">
        <f t="shared" si="4"/>
        <v>5769225</v>
      </c>
      <c r="AE53" s="37">
        <f t="shared" si="4"/>
        <v>3591598</v>
      </c>
      <c r="AF53" s="37">
        <f t="shared" si="4"/>
        <v>380161</v>
      </c>
      <c r="AG53" s="37">
        <f t="shared" si="4"/>
        <v>2201</v>
      </c>
      <c r="AH53" s="37">
        <f t="shared" si="4"/>
        <v>2834580</v>
      </c>
      <c r="AI53" s="37">
        <f t="shared" si="4"/>
        <v>2462961</v>
      </c>
      <c r="AJ53" s="37">
        <f t="shared" si="4"/>
        <v>150809</v>
      </c>
      <c r="AK53" s="37">
        <f t="shared" si="4"/>
        <v>30361</v>
      </c>
      <c r="AL53" s="37">
        <f t="shared" si="4"/>
        <v>4874048</v>
      </c>
      <c r="AM53" s="38">
        <f t="shared" si="4"/>
        <v>177913</v>
      </c>
      <c r="AN53" s="37">
        <f t="shared" si="4"/>
        <v>186678</v>
      </c>
      <c r="AO53" s="37">
        <f t="shared" si="4"/>
        <v>7816</v>
      </c>
      <c r="AP53" s="37">
        <f t="shared" si="4"/>
        <v>693989</v>
      </c>
      <c r="AQ53" s="37">
        <f t="shared" si="4"/>
        <v>28237</v>
      </c>
      <c r="AR53" s="37">
        <f t="shared" si="4"/>
        <v>1200</v>
      </c>
      <c r="AS53" s="37">
        <f t="shared" si="4"/>
        <v>10302</v>
      </c>
      <c r="AT53" s="37">
        <f t="shared" si="4"/>
        <v>631841</v>
      </c>
      <c r="AU53" s="38">
        <f t="shared" si="4"/>
        <v>11638</v>
      </c>
      <c r="AV53" s="37">
        <f t="shared" si="4"/>
        <v>10585</v>
      </c>
      <c r="AW53" s="37">
        <f aca="true" t="shared" si="5" ref="AW53:BD53">SUM(AW2:AW52)</f>
        <v>7605</v>
      </c>
      <c r="AX53" s="37">
        <f t="shared" si="5"/>
        <v>58464</v>
      </c>
      <c r="AY53" s="37">
        <f t="shared" si="5"/>
        <v>9006</v>
      </c>
      <c r="AZ53" s="37">
        <f t="shared" si="5"/>
        <v>114490</v>
      </c>
      <c r="BA53" s="37">
        <f t="shared" si="5"/>
        <v>82430</v>
      </c>
      <c r="BB53" s="37">
        <f t="shared" si="5"/>
        <v>10693</v>
      </c>
      <c r="BC53" s="37">
        <f t="shared" si="5"/>
        <v>65913</v>
      </c>
      <c r="BD53" s="37">
        <f t="shared" si="5"/>
        <v>13541</v>
      </c>
      <c r="BE53" s="40">
        <f>SUM(BE2:BE52)</f>
        <v>13050</v>
      </c>
      <c r="BF53" s="37">
        <f>SUM(BF2:BF52)</f>
        <v>1904</v>
      </c>
      <c r="BG53" s="37">
        <f>SUM(BG2:BG52)</f>
        <v>5100</v>
      </c>
      <c r="BH53" s="37">
        <f>SUM(BH2:BH52)</f>
        <v>6064</v>
      </c>
      <c r="BI53" s="41">
        <f>SUM(BI2:BI52)</f>
        <v>5017</v>
      </c>
      <c r="BJ53" s="37">
        <f aca="true" t="shared" si="6" ref="BJ53:BV53">SUM(BJ2:BJ52)</f>
        <v>59883</v>
      </c>
      <c r="BK53" s="37">
        <f t="shared" si="6"/>
        <v>38146</v>
      </c>
      <c r="BL53" s="37">
        <f t="shared" si="6"/>
        <v>937</v>
      </c>
      <c r="BM53" s="37">
        <f t="shared" si="6"/>
        <v>867</v>
      </c>
      <c r="BN53" s="37">
        <f t="shared" si="6"/>
        <v>937</v>
      </c>
      <c r="BO53" s="37">
        <f t="shared" si="6"/>
        <v>1026</v>
      </c>
      <c r="BP53" s="37">
        <f t="shared" si="6"/>
        <v>34881</v>
      </c>
      <c r="BQ53" s="37">
        <f t="shared" si="6"/>
        <v>12909</v>
      </c>
      <c r="BR53" s="37">
        <f t="shared" si="6"/>
        <v>6000</v>
      </c>
      <c r="BS53" s="37">
        <f t="shared" si="6"/>
        <v>5000</v>
      </c>
      <c r="BT53" s="37">
        <f t="shared" si="6"/>
        <v>11950</v>
      </c>
      <c r="BU53" s="37">
        <f t="shared" si="6"/>
        <v>9147</v>
      </c>
      <c r="BV53" s="42">
        <f t="shared" si="6"/>
        <v>91184</v>
      </c>
    </row>
    <row r="54" spans="2:56" ht="9.75">
      <c r="B54" s="43"/>
      <c r="O54" s="22"/>
      <c r="P54" s="22"/>
      <c r="Q54" s="22"/>
      <c r="R54" s="22"/>
      <c r="S54" s="22"/>
      <c r="T54" s="22"/>
      <c r="U54" s="22"/>
      <c r="V54" s="22"/>
      <c r="W54" s="22"/>
      <c r="X54" s="22"/>
      <c r="AL54" s="22"/>
      <c r="AT54" s="22"/>
      <c r="BD54" s="22"/>
    </row>
    <row r="55" spans="15:24" ht="9.75"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5:24" ht="9.75"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5:24" ht="9.75"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5:24" ht="9.75"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5:24" ht="9.75"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5:24" ht="9.75"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5:24" ht="9.75"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5:24" ht="9.75"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5:24" ht="9.75"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5:24" ht="9.75"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5:24" ht="9.75">
      <c r="O65" s="22"/>
      <c r="P65" s="22"/>
      <c r="Q65" s="22"/>
      <c r="R65" s="22"/>
      <c r="S65" s="22"/>
      <c r="T65" s="22"/>
      <c r="U65" s="22"/>
      <c r="V65" s="22"/>
      <c r="W65" s="22"/>
      <c r="X65" s="22"/>
    </row>
  </sheetData>
  <sheetProtection/>
  <printOptions gridLines="1" verticalCentered="1"/>
  <pageMargins left="0.15748031496062992" right="0.2755905511811024" top="0.35433070866141736" bottom="0.3937007874015748" header="0.15748031496062992" footer="0.1968503937007874"/>
  <pageSetup horizontalDpi="600" verticalDpi="600" orientation="landscape" paperSize="9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7.28125" defaultRowHeight="12.75"/>
  <cols>
    <col min="1" max="1" width="12.7109375" style="24" customWidth="1"/>
    <col min="2" max="2" width="8.421875" style="44" bestFit="1" customWidth="1"/>
    <col min="3" max="3" width="8.7109375" style="22" customWidth="1"/>
    <col min="4" max="4" width="7.57421875" style="22" bestFit="1" customWidth="1"/>
    <col min="5" max="5" width="7.28125" style="22" bestFit="1" customWidth="1"/>
    <col min="6" max="6" width="8.00390625" style="22" customWidth="1"/>
    <col min="7" max="7" width="8.28125" style="22" customWidth="1"/>
    <col min="8" max="11" width="7.57421875" style="22" bestFit="1" customWidth="1"/>
    <col min="12" max="12" width="6.57421875" style="22" bestFit="1" customWidth="1"/>
    <col min="13" max="13" width="8.28125" style="22" bestFit="1" customWidth="1"/>
    <col min="14" max="14" width="6.57421875" style="22" bestFit="1" customWidth="1"/>
    <col min="15" max="15" width="6.140625" style="24" bestFit="1" customWidth="1"/>
    <col min="16" max="16" width="6.7109375" style="24" bestFit="1" customWidth="1"/>
    <col min="17" max="17" width="7.421875" style="24" bestFit="1" customWidth="1"/>
    <col min="18" max="19" width="6.7109375" style="24" bestFit="1" customWidth="1"/>
    <col min="20" max="20" width="7.28125" style="24" bestFit="1" customWidth="1"/>
    <col min="21" max="21" width="8.00390625" style="24" bestFit="1" customWidth="1"/>
    <col min="22" max="33" width="6.7109375" style="24" bestFit="1" customWidth="1"/>
    <col min="34" max="34" width="7.28125" style="24" bestFit="1" customWidth="1"/>
    <col min="35" max="38" width="6.7109375" style="24" bestFit="1" customWidth="1"/>
    <col min="39" max="39" width="6.140625" style="24" customWidth="1"/>
    <col min="40" max="40" width="8.00390625" style="24" bestFit="1" customWidth="1"/>
    <col min="41" max="44" width="6.7109375" style="24" bestFit="1" customWidth="1"/>
    <col min="45" max="45" width="8.421875" style="24" customWidth="1"/>
    <col min="46" max="46" width="7.28125" style="24" bestFit="1" customWidth="1"/>
    <col min="47" max="47" width="8.00390625" style="24" bestFit="1" customWidth="1"/>
    <col min="48" max="54" width="7.7109375" style="24" bestFit="1" customWidth="1"/>
    <col min="55" max="55" width="8.00390625" style="24" customWidth="1"/>
    <col min="56" max="56" width="7.7109375" style="24" bestFit="1" customWidth="1"/>
    <col min="57" max="61" width="7.28125" style="22" customWidth="1"/>
    <col min="62" max="63" width="7.28125" style="24" customWidth="1"/>
    <col min="64" max="64" width="8.28125" style="24" bestFit="1" customWidth="1"/>
    <col min="65" max="65" width="8.28125" style="24" customWidth="1"/>
    <col min="66" max="68" width="7.28125" style="24" customWidth="1"/>
    <col min="69" max="69" width="5.7109375" style="24" bestFit="1" customWidth="1"/>
    <col min="70" max="71" width="7.28125" style="24" customWidth="1"/>
    <col min="72" max="72" width="7.7109375" style="24" customWidth="1"/>
    <col min="73" max="73" width="7.28125" style="24" customWidth="1"/>
    <col min="74" max="74" width="6.00390625" style="22" bestFit="1" customWidth="1"/>
    <col min="75" max="16384" width="7.28125" style="24" customWidth="1"/>
  </cols>
  <sheetData>
    <row r="1" spans="1:74" s="10" customFormat="1" ht="51">
      <c r="A1" s="45" t="s">
        <v>52</v>
      </c>
      <c r="B1" s="46" t="s">
        <v>53</v>
      </c>
      <c r="C1" s="47" t="s">
        <v>213</v>
      </c>
      <c r="D1" s="48" t="s">
        <v>90</v>
      </c>
      <c r="E1" s="47" t="s">
        <v>91</v>
      </c>
      <c r="F1" s="47" t="s">
        <v>128</v>
      </c>
      <c r="G1" s="47" t="s">
        <v>92</v>
      </c>
      <c r="H1" s="47" t="s">
        <v>129</v>
      </c>
      <c r="I1" s="47" t="s">
        <v>93</v>
      </c>
      <c r="J1" s="47" t="s">
        <v>94</v>
      </c>
      <c r="K1" s="47" t="s">
        <v>95</v>
      </c>
      <c r="L1" s="48" t="s">
        <v>96</v>
      </c>
      <c r="M1" s="47" t="s">
        <v>97</v>
      </c>
      <c r="N1" s="47" t="s">
        <v>98</v>
      </c>
      <c r="O1" s="49" t="s">
        <v>149</v>
      </c>
      <c r="P1" s="47" t="s">
        <v>99</v>
      </c>
      <c r="Q1" s="49" t="s">
        <v>216</v>
      </c>
      <c r="R1" s="47" t="s">
        <v>100</v>
      </c>
      <c r="S1" s="47" t="s">
        <v>101</v>
      </c>
      <c r="T1" s="47" t="s">
        <v>102</v>
      </c>
      <c r="U1" s="47" t="s">
        <v>103</v>
      </c>
      <c r="V1" s="47" t="s">
        <v>104</v>
      </c>
      <c r="W1" s="47" t="s">
        <v>105</v>
      </c>
      <c r="X1" s="47" t="s">
        <v>106</v>
      </c>
      <c r="Y1" s="47" t="s">
        <v>107</v>
      </c>
      <c r="Z1" s="47" t="s">
        <v>108</v>
      </c>
      <c r="AA1" s="47" t="s">
        <v>109</v>
      </c>
      <c r="AB1" s="47" t="s">
        <v>110</v>
      </c>
      <c r="AC1" s="47" t="s">
        <v>214</v>
      </c>
      <c r="AD1" s="47" t="s">
        <v>215</v>
      </c>
      <c r="AE1" s="50" t="s">
        <v>217</v>
      </c>
      <c r="AF1" s="50" t="s">
        <v>111</v>
      </c>
      <c r="AG1" s="50" t="s">
        <v>112</v>
      </c>
      <c r="AH1" s="50" t="s">
        <v>113</v>
      </c>
      <c r="AI1" s="50" t="s">
        <v>114</v>
      </c>
      <c r="AJ1" s="50" t="s">
        <v>115</v>
      </c>
      <c r="AK1" s="50" t="s">
        <v>116</v>
      </c>
      <c r="AL1" s="50" t="s">
        <v>148</v>
      </c>
      <c r="AM1" s="51" t="s">
        <v>147</v>
      </c>
      <c r="AN1" s="50" t="s">
        <v>127</v>
      </c>
      <c r="AO1" s="50" t="s">
        <v>117</v>
      </c>
      <c r="AP1" s="50" t="s">
        <v>118</v>
      </c>
      <c r="AQ1" s="50" t="s">
        <v>132</v>
      </c>
      <c r="AR1" s="50" t="s">
        <v>119</v>
      </c>
      <c r="AS1" s="50" t="s">
        <v>120</v>
      </c>
      <c r="AT1" s="50" t="s">
        <v>121</v>
      </c>
      <c r="AU1" s="51" t="s">
        <v>122</v>
      </c>
      <c r="AV1" s="50" t="s">
        <v>123</v>
      </c>
      <c r="AW1" s="50" t="s">
        <v>218</v>
      </c>
      <c r="AX1" s="50" t="s">
        <v>219</v>
      </c>
      <c r="AY1" s="50" t="s">
        <v>220</v>
      </c>
      <c r="AZ1" s="50" t="s">
        <v>221</v>
      </c>
      <c r="BA1" s="50" t="s">
        <v>124</v>
      </c>
      <c r="BB1" s="50" t="s">
        <v>125</v>
      </c>
      <c r="BC1" s="50" t="s">
        <v>126</v>
      </c>
      <c r="BD1" s="50" t="s">
        <v>146</v>
      </c>
      <c r="BE1" s="52" t="s">
        <v>134</v>
      </c>
      <c r="BF1" s="47" t="s">
        <v>135</v>
      </c>
      <c r="BG1" s="47" t="s">
        <v>244</v>
      </c>
      <c r="BH1" s="47" t="s">
        <v>245</v>
      </c>
      <c r="BI1" s="53" t="s">
        <v>249</v>
      </c>
      <c r="BJ1" s="50" t="s">
        <v>138</v>
      </c>
      <c r="BK1" s="50" t="s">
        <v>137</v>
      </c>
      <c r="BL1" s="50" t="s">
        <v>136</v>
      </c>
      <c r="BM1" s="50" t="s">
        <v>247</v>
      </c>
      <c r="BN1" s="50" t="s">
        <v>139</v>
      </c>
      <c r="BO1" s="50" t="s">
        <v>140</v>
      </c>
      <c r="BP1" s="6" t="s">
        <v>212</v>
      </c>
      <c r="BQ1" s="6" t="s">
        <v>222</v>
      </c>
      <c r="BR1" s="6" t="s">
        <v>211</v>
      </c>
      <c r="BS1" s="6" t="s">
        <v>204</v>
      </c>
      <c r="BT1" s="6" t="s">
        <v>205</v>
      </c>
      <c r="BU1" s="6" t="s">
        <v>206</v>
      </c>
      <c r="BV1" s="9" t="s">
        <v>207</v>
      </c>
    </row>
    <row r="2" spans="1:74" ht="9.75">
      <c r="A2" s="54" t="s">
        <v>199</v>
      </c>
      <c r="B2" s="55">
        <f aca="true" t="shared" si="0" ref="B2:B10">SUM(C2:BV2)</f>
        <v>52595</v>
      </c>
      <c r="C2" s="13">
        <v>0</v>
      </c>
      <c r="D2" s="15">
        <v>0</v>
      </c>
      <c r="E2" s="16">
        <v>0</v>
      </c>
      <c r="F2" s="16">
        <v>0</v>
      </c>
      <c r="G2" s="16">
        <v>0</v>
      </c>
      <c r="H2" s="16">
        <v>0</v>
      </c>
      <c r="I2" s="16">
        <v>0</v>
      </c>
      <c r="J2" s="16">
        <v>0</v>
      </c>
      <c r="K2" s="19">
        <v>0</v>
      </c>
      <c r="L2" s="16">
        <v>0</v>
      </c>
      <c r="M2" s="16">
        <v>0</v>
      </c>
      <c r="N2" s="13">
        <v>0</v>
      </c>
      <c r="O2" s="14">
        <v>0</v>
      </c>
      <c r="P2" s="14">
        <v>0</v>
      </c>
      <c r="Q2" s="14">
        <v>0</v>
      </c>
      <c r="R2" s="15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1000</v>
      </c>
      <c r="AC2" s="16">
        <v>9200</v>
      </c>
      <c r="AD2" s="16">
        <v>4300</v>
      </c>
      <c r="AE2" s="16">
        <v>29395</v>
      </c>
      <c r="AF2" s="16">
        <v>5000</v>
      </c>
      <c r="AG2" s="16">
        <v>0</v>
      </c>
      <c r="AH2" s="16">
        <v>3700</v>
      </c>
      <c r="AI2" s="16">
        <v>0</v>
      </c>
      <c r="AJ2" s="16">
        <v>0</v>
      </c>
      <c r="AK2" s="16">
        <v>0</v>
      </c>
      <c r="AL2" s="13">
        <v>0</v>
      </c>
      <c r="AM2" s="14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16">
        <v>0</v>
      </c>
      <c r="AT2" s="13">
        <v>0</v>
      </c>
      <c r="AU2" s="26">
        <v>0</v>
      </c>
      <c r="AV2" s="22">
        <v>0</v>
      </c>
      <c r="AW2" s="22">
        <v>0</v>
      </c>
      <c r="AX2" s="22">
        <v>0</v>
      </c>
      <c r="AY2" s="22">
        <v>0</v>
      </c>
      <c r="AZ2" s="22">
        <v>0</v>
      </c>
      <c r="BA2" s="22">
        <v>0</v>
      </c>
      <c r="BB2" s="22">
        <v>0</v>
      </c>
      <c r="BC2" s="22">
        <v>0</v>
      </c>
      <c r="BD2" s="56">
        <v>0</v>
      </c>
      <c r="BE2" s="57">
        <v>0</v>
      </c>
      <c r="BF2" s="16">
        <v>0</v>
      </c>
      <c r="BG2" s="16">
        <v>0</v>
      </c>
      <c r="BH2" s="16">
        <v>0</v>
      </c>
      <c r="BI2" s="19">
        <v>0</v>
      </c>
      <c r="BJ2" s="16"/>
      <c r="BK2" s="13"/>
      <c r="BL2" s="58">
        <v>0</v>
      </c>
      <c r="BM2" s="58">
        <v>0</v>
      </c>
      <c r="BN2" s="58">
        <v>0</v>
      </c>
      <c r="BO2" s="13">
        <v>0</v>
      </c>
      <c r="BP2" s="13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3">
        <v>0</v>
      </c>
    </row>
    <row r="3" spans="1:74" ht="9.75">
      <c r="A3" s="59" t="s">
        <v>130</v>
      </c>
      <c r="B3" s="55">
        <f t="shared" si="0"/>
        <v>375775</v>
      </c>
      <c r="C3" s="22">
        <v>0</v>
      </c>
      <c r="D3" s="26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6">
        <v>0</v>
      </c>
      <c r="M3" s="22">
        <v>0</v>
      </c>
      <c r="N3" s="22">
        <v>0</v>
      </c>
      <c r="O3" s="27">
        <v>0</v>
      </c>
      <c r="P3" s="22">
        <v>141317</v>
      </c>
      <c r="Q3" s="27">
        <v>0</v>
      </c>
      <c r="R3" s="22">
        <v>1100</v>
      </c>
      <c r="S3" s="22">
        <v>150</v>
      </c>
      <c r="T3" s="22">
        <v>500</v>
      </c>
      <c r="U3" s="22">
        <v>15536</v>
      </c>
      <c r="V3" s="22">
        <v>0</v>
      </c>
      <c r="W3" s="22">
        <v>41609</v>
      </c>
      <c r="X3" s="22">
        <v>0</v>
      </c>
      <c r="Y3" s="22">
        <v>36678</v>
      </c>
      <c r="Z3" s="22">
        <v>3447</v>
      </c>
      <c r="AA3" s="22">
        <v>0</v>
      </c>
      <c r="AB3" s="22">
        <v>500</v>
      </c>
      <c r="AC3" s="22">
        <v>54959</v>
      </c>
      <c r="AD3" s="22">
        <v>3849</v>
      </c>
      <c r="AE3" s="22">
        <v>17700</v>
      </c>
      <c r="AF3" s="22">
        <v>0</v>
      </c>
      <c r="AG3" s="22">
        <v>0</v>
      </c>
      <c r="AH3" s="22">
        <v>27879</v>
      </c>
      <c r="AI3" s="22">
        <v>11051</v>
      </c>
      <c r="AJ3" s="22">
        <v>0</v>
      </c>
      <c r="AK3" s="22">
        <v>0</v>
      </c>
      <c r="AL3" s="22">
        <v>19500</v>
      </c>
      <c r="AM3" s="26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2">
        <v>0</v>
      </c>
      <c r="AT3" s="22">
        <v>0</v>
      </c>
      <c r="AU3" s="26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8">
        <v>0</v>
      </c>
      <c r="BF3" s="22">
        <v>0</v>
      </c>
      <c r="BG3" s="13">
        <v>0</v>
      </c>
      <c r="BH3" s="13">
        <v>0</v>
      </c>
      <c r="BI3" s="21">
        <v>0</v>
      </c>
      <c r="BJ3" s="24">
        <v>0</v>
      </c>
      <c r="BK3" s="24">
        <v>0</v>
      </c>
      <c r="BL3" s="24">
        <v>0</v>
      </c>
      <c r="BM3" s="58">
        <v>0</v>
      </c>
      <c r="BN3" s="24">
        <v>0</v>
      </c>
      <c r="BO3" s="22">
        <v>0</v>
      </c>
      <c r="BP3" s="13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3">
        <v>0</v>
      </c>
    </row>
    <row r="4" spans="1:74" ht="9.75">
      <c r="A4" s="59" t="s">
        <v>131</v>
      </c>
      <c r="B4" s="55">
        <f t="shared" si="0"/>
        <v>496795</v>
      </c>
      <c r="C4" s="22">
        <v>0</v>
      </c>
      <c r="D4" s="26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6">
        <v>0</v>
      </c>
      <c r="M4" s="22">
        <v>0</v>
      </c>
      <c r="N4" s="22">
        <v>0</v>
      </c>
      <c r="O4" s="27">
        <v>22488</v>
      </c>
      <c r="P4" s="22">
        <v>0</v>
      </c>
      <c r="Q4" s="27">
        <v>0</v>
      </c>
      <c r="R4" s="22">
        <v>0</v>
      </c>
      <c r="S4" s="22">
        <v>0</v>
      </c>
      <c r="T4" s="22">
        <v>10232</v>
      </c>
      <c r="U4" s="22">
        <v>72698</v>
      </c>
      <c r="V4" s="22">
        <v>0</v>
      </c>
      <c r="W4" s="22">
        <v>57259</v>
      </c>
      <c r="X4" s="22">
        <v>0</v>
      </c>
      <c r="Y4" s="22">
        <v>49718</v>
      </c>
      <c r="Z4" s="22">
        <v>3520</v>
      </c>
      <c r="AA4" s="22">
        <v>0</v>
      </c>
      <c r="AB4" s="22">
        <v>0</v>
      </c>
      <c r="AC4" s="22">
        <v>9423</v>
      </c>
      <c r="AD4" s="22">
        <v>38623</v>
      </c>
      <c r="AE4" s="22">
        <v>0</v>
      </c>
      <c r="AF4" s="22">
        <v>0</v>
      </c>
      <c r="AG4" s="22">
        <v>0</v>
      </c>
      <c r="AH4" s="22">
        <v>27431</v>
      </c>
      <c r="AI4" s="22">
        <v>41899</v>
      </c>
      <c r="AJ4" s="22">
        <v>3250</v>
      </c>
      <c r="AK4" s="22">
        <v>0</v>
      </c>
      <c r="AL4" s="22">
        <v>19832</v>
      </c>
      <c r="AM4" s="26">
        <v>3624</v>
      </c>
      <c r="AN4" s="22">
        <v>15671</v>
      </c>
      <c r="AO4" s="22">
        <v>0</v>
      </c>
      <c r="AP4" s="22">
        <v>19940</v>
      </c>
      <c r="AQ4" s="22">
        <v>0</v>
      </c>
      <c r="AR4" s="22">
        <v>0</v>
      </c>
      <c r="AS4" s="22">
        <v>1754</v>
      </c>
      <c r="AT4" s="22">
        <v>99433</v>
      </c>
      <c r="AU4" s="26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8">
        <v>0</v>
      </c>
      <c r="BF4" s="22">
        <v>0</v>
      </c>
      <c r="BG4" s="13">
        <v>0</v>
      </c>
      <c r="BH4" s="13">
        <v>0</v>
      </c>
      <c r="BI4" s="21">
        <v>0</v>
      </c>
      <c r="BJ4" s="24">
        <v>0</v>
      </c>
      <c r="BK4" s="24">
        <v>0</v>
      </c>
      <c r="BL4" s="24">
        <v>0</v>
      </c>
      <c r="BM4" s="58">
        <v>0</v>
      </c>
      <c r="BN4" s="24">
        <v>0</v>
      </c>
      <c r="BO4" s="22">
        <v>0</v>
      </c>
      <c r="BP4" s="13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3">
        <v>0</v>
      </c>
    </row>
    <row r="5" spans="1:74" ht="9.75">
      <c r="A5" s="59" t="s">
        <v>152</v>
      </c>
      <c r="B5" s="55">
        <f t="shared" si="0"/>
        <v>546339</v>
      </c>
      <c r="C5" s="22">
        <v>0</v>
      </c>
      <c r="D5" s="26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6">
        <v>0</v>
      </c>
      <c r="M5" s="22">
        <v>0</v>
      </c>
      <c r="N5" s="22">
        <v>0</v>
      </c>
      <c r="O5" s="27">
        <v>583</v>
      </c>
      <c r="P5" s="22">
        <v>0</v>
      </c>
      <c r="Q5" s="27">
        <v>0</v>
      </c>
      <c r="R5" s="22">
        <v>3800</v>
      </c>
      <c r="S5" s="22">
        <v>3000</v>
      </c>
      <c r="T5" s="22">
        <v>25151</v>
      </c>
      <c r="U5" s="22">
        <v>48173</v>
      </c>
      <c r="V5" s="22">
        <v>0</v>
      </c>
      <c r="W5" s="22">
        <v>276671</v>
      </c>
      <c r="X5" s="22">
        <v>0</v>
      </c>
      <c r="Y5" s="22">
        <v>57354</v>
      </c>
      <c r="Z5" s="22">
        <v>2500</v>
      </c>
      <c r="AA5" s="22">
        <v>5900</v>
      </c>
      <c r="AB5" s="22">
        <v>0</v>
      </c>
      <c r="AC5" s="22">
        <v>17170</v>
      </c>
      <c r="AD5" s="22">
        <v>74091</v>
      </c>
      <c r="AE5" s="22">
        <v>13920</v>
      </c>
      <c r="AF5" s="22">
        <v>0</v>
      </c>
      <c r="AG5" s="22">
        <v>0</v>
      </c>
      <c r="AH5" s="22">
        <v>2700</v>
      </c>
      <c r="AI5" s="22">
        <v>300</v>
      </c>
      <c r="AJ5" s="22">
        <v>2900</v>
      </c>
      <c r="AK5" s="22">
        <v>0</v>
      </c>
      <c r="AL5" s="22">
        <v>8582</v>
      </c>
      <c r="AM5" s="26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6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8">
        <v>0</v>
      </c>
      <c r="BF5" s="22">
        <v>0</v>
      </c>
      <c r="BG5" s="13">
        <v>0</v>
      </c>
      <c r="BH5" s="13">
        <v>0</v>
      </c>
      <c r="BI5" s="21">
        <v>0</v>
      </c>
      <c r="BJ5" s="24">
        <v>0</v>
      </c>
      <c r="BK5" s="24">
        <v>3544</v>
      </c>
      <c r="BL5" s="24">
        <v>0</v>
      </c>
      <c r="BM5" s="58">
        <v>0</v>
      </c>
      <c r="BN5" s="24">
        <v>0</v>
      </c>
      <c r="BO5" s="22">
        <v>0</v>
      </c>
      <c r="BP5" s="13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3">
        <v>0</v>
      </c>
    </row>
    <row r="6" spans="1:74" ht="9.75">
      <c r="A6" s="59" t="s">
        <v>153</v>
      </c>
      <c r="B6" s="55">
        <f t="shared" si="0"/>
        <v>130421</v>
      </c>
      <c r="C6" s="22">
        <v>0</v>
      </c>
      <c r="D6" s="26">
        <v>9690</v>
      </c>
      <c r="E6" s="22">
        <v>14668</v>
      </c>
      <c r="F6" s="22">
        <v>31184</v>
      </c>
      <c r="G6" s="22">
        <v>3621</v>
      </c>
      <c r="H6" s="22">
        <v>0</v>
      </c>
      <c r="I6" s="22">
        <v>30950</v>
      </c>
      <c r="J6" s="22">
        <v>26998</v>
      </c>
      <c r="K6" s="22">
        <v>8200</v>
      </c>
      <c r="L6" s="26">
        <v>0</v>
      </c>
      <c r="M6" s="22">
        <v>0</v>
      </c>
      <c r="N6" s="22">
        <v>0</v>
      </c>
      <c r="O6" s="27">
        <v>0</v>
      </c>
      <c r="P6" s="22">
        <v>0</v>
      </c>
      <c r="Q6" s="27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700</v>
      </c>
      <c r="Z6" s="22">
        <v>0</v>
      </c>
      <c r="AA6" s="22">
        <v>0</v>
      </c>
      <c r="AB6" s="22">
        <v>0</v>
      </c>
      <c r="AC6" s="22">
        <v>950</v>
      </c>
      <c r="AD6" s="22">
        <v>0</v>
      </c>
      <c r="AE6" s="22">
        <v>250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6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6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8">
        <v>0</v>
      </c>
      <c r="BF6" s="22">
        <v>0</v>
      </c>
      <c r="BG6" s="13">
        <v>0</v>
      </c>
      <c r="BH6" s="13">
        <v>0</v>
      </c>
      <c r="BI6" s="21">
        <v>0</v>
      </c>
      <c r="BJ6" s="24">
        <v>0</v>
      </c>
      <c r="BK6" s="24">
        <v>0</v>
      </c>
      <c r="BL6" s="24">
        <v>0</v>
      </c>
      <c r="BM6" s="58">
        <v>0</v>
      </c>
      <c r="BN6" s="24">
        <v>0</v>
      </c>
      <c r="BO6" s="22">
        <v>0</v>
      </c>
      <c r="BP6" s="13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3">
        <v>3210</v>
      </c>
    </row>
    <row r="7" spans="1:74" ht="9.75">
      <c r="A7" s="59" t="s">
        <v>154</v>
      </c>
      <c r="B7" s="55">
        <f t="shared" si="0"/>
        <v>5068446</v>
      </c>
      <c r="C7" s="22">
        <v>12678</v>
      </c>
      <c r="D7" s="26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6">
        <v>0</v>
      </c>
      <c r="M7" s="22">
        <v>0</v>
      </c>
      <c r="N7" s="22">
        <v>0</v>
      </c>
      <c r="O7" s="27">
        <v>0</v>
      </c>
      <c r="P7" s="22">
        <v>0</v>
      </c>
      <c r="Q7" s="27">
        <v>1907079</v>
      </c>
      <c r="R7" s="22">
        <v>38162</v>
      </c>
      <c r="S7" s="22">
        <v>8769</v>
      </c>
      <c r="T7" s="22">
        <v>119780</v>
      </c>
      <c r="U7" s="22">
        <v>68533</v>
      </c>
      <c r="V7" s="22">
        <v>7528</v>
      </c>
      <c r="W7" s="22">
        <v>1764591</v>
      </c>
      <c r="X7" s="22">
        <v>1300</v>
      </c>
      <c r="Y7" s="22">
        <v>81446</v>
      </c>
      <c r="Z7" s="22">
        <v>33689</v>
      </c>
      <c r="AA7" s="22">
        <v>18640</v>
      </c>
      <c r="AB7" s="22">
        <v>94846</v>
      </c>
      <c r="AC7" s="22">
        <v>116523</v>
      </c>
      <c r="AD7" s="22">
        <v>71299</v>
      </c>
      <c r="AE7" s="22">
        <v>54380</v>
      </c>
      <c r="AF7" s="22">
        <v>9170</v>
      </c>
      <c r="AG7" s="22">
        <v>0</v>
      </c>
      <c r="AH7" s="22">
        <v>213181</v>
      </c>
      <c r="AI7" s="22">
        <v>121681</v>
      </c>
      <c r="AJ7" s="22">
        <v>11670</v>
      </c>
      <c r="AK7" s="22">
        <v>5950</v>
      </c>
      <c r="AL7" s="22">
        <v>302209</v>
      </c>
      <c r="AM7" s="26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6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8">
        <v>0</v>
      </c>
      <c r="BF7" s="22">
        <v>0</v>
      </c>
      <c r="BG7" s="13">
        <v>0</v>
      </c>
      <c r="BH7" s="13">
        <v>0</v>
      </c>
      <c r="BI7" s="21">
        <v>0</v>
      </c>
      <c r="BJ7" s="24">
        <v>0</v>
      </c>
      <c r="BK7" s="24">
        <v>1600</v>
      </c>
      <c r="BL7" s="24">
        <v>0</v>
      </c>
      <c r="BM7" s="58">
        <v>0</v>
      </c>
      <c r="BN7" s="24">
        <v>0</v>
      </c>
      <c r="BO7" s="22">
        <v>0</v>
      </c>
      <c r="BP7" s="13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3">
        <v>3742</v>
      </c>
    </row>
    <row r="8" spans="1:74" ht="9.75">
      <c r="A8" s="59" t="s">
        <v>155</v>
      </c>
      <c r="B8" s="55">
        <f t="shared" si="0"/>
        <v>212916</v>
      </c>
      <c r="C8" s="22">
        <v>0</v>
      </c>
      <c r="D8" s="26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6">
        <v>0</v>
      </c>
      <c r="M8" s="22">
        <v>0</v>
      </c>
      <c r="N8" s="22">
        <v>0</v>
      </c>
      <c r="O8" s="27">
        <v>12716</v>
      </c>
      <c r="P8" s="22">
        <v>0</v>
      </c>
      <c r="Q8" s="27">
        <v>0</v>
      </c>
      <c r="R8" s="22">
        <v>32469</v>
      </c>
      <c r="S8" s="22">
        <v>2600</v>
      </c>
      <c r="T8" s="22">
        <v>29267</v>
      </c>
      <c r="U8" s="22">
        <v>5400</v>
      </c>
      <c r="V8" s="22">
        <v>0</v>
      </c>
      <c r="W8" s="22">
        <v>79165</v>
      </c>
      <c r="X8" s="22">
        <v>0</v>
      </c>
      <c r="Y8" s="22">
        <v>24248</v>
      </c>
      <c r="Z8" s="22">
        <v>7280</v>
      </c>
      <c r="AA8" s="22">
        <v>0</v>
      </c>
      <c r="AB8" s="22">
        <v>0</v>
      </c>
      <c r="AC8" s="22">
        <v>5000</v>
      </c>
      <c r="AD8" s="22">
        <v>7636</v>
      </c>
      <c r="AE8" s="22">
        <v>1200</v>
      </c>
      <c r="AF8" s="22">
        <v>0</v>
      </c>
      <c r="AG8" s="22">
        <v>0</v>
      </c>
      <c r="AH8" s="22">
        <v>0</v>
      </c>
      <c r="AI8" s="22">
        <v>5935</v>
      </c>
      <c r="AJ8" s="22">
        <v>0</v>
      </c>
      <c r="AK8" s="22">
        <v>0</v>
      </c>
      <c r="AL8" s="22">
        <v>0</v>
      </c>
      <c r="AM8" s="26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6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8">
        <v>0</v>
      </c>
      <c r="BF8" s="22">
        <v>0</v>
      </c>
      <c r="BG8" s="13">
        <v>0</v>
      </c>
      <c r="BH8" s="13">
        <v>0</v>
      </c>
      <c r="BI8" s="21">
        <v>0</v>
      </c>
      <c r="BJ8" s="24">
        <v>0</v>
      </c>
      <c r="BK8" s="24">
        <v>0</v>
      </c>
      <c r="BL8" s="24">
        <v>0</v>
      </c>
      <c r="BM8" s="58">
        <v>0</v>
      </c>
      <c r="BN8" s="24">
        <v>0</v>
      </c>
      <c r="BO8" s="22">
        <v>0</v>
      </c>
      <c r="BP8" s="13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3">
        <v>0</v>
      </c>
    </row>
    <row r="9" spans="1:74" ht="9.75">
      <c r="A9" s="59" t="s">
        <v>156</v>
      </c>
      <c r="B9" s="55">
        <f t="shared" si="0"/>
        <v>802551</v>
      </c>
      <c r="C9" s="22">
        <v>0</v>
      </c>
      <c r="D9" s="26">
        <v>200529</v>
      </c>
      <c r="E9" s="22">
        <v>1793</v>
      </c>
      <c r="F9" s="22">
        <v>154121</v>
      </c>
      <c r="G9" s="22">
        <v>21941</v>
      </c>
      <c r="H9" s="22">
        <v>71230</v>
      </c>
      <c r="I9" s="22">
        <v>111883</v>
      </c>
      <c r="J9" s="22">
        <v>158468</v>
      </c>
      <c r="K9" s="22">
        <v>48784</v>
      </c>
      <c r="L9" s="26">
        <v>0</v>
      </c>
      <c r="M9" s="22">
        <v>0</v>
      </c>
      <c r="N9" s="22">
        <v>0</v>
      </c>
      <c r="O9" s="27">
        <v>0</v>
      </c>
      <c r="P9" s="22">
        <v>0</v>
      </c>
      <c r="Q9" s="27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750</v>
      </c>
      <c r="AF9" s="22">
        <v>10676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6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6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8">
        <v>0</v>
      </c>
      <c r="BF9" s="22">
        <v>0</v>
      </c>
      <c r="BG9" s="13">
        <v>0</v>
      </c>
      <c r="BH9" s="13">
        <v>0</v>
      </c>
      <c r="BI9" s="21">
        <v>0</v>
      </c>
      <c r="BJ9" s="24">
        <v>2330</v>
      </c>
      <c r="BK9" s="24">
        <v>0</v>
      </c>
      <c r="BL9" s="24">
        <v>0</v>
      </c>
      <c r="BM9" s="58">
        <v>0</v>
      </c>
      <c r="BN9" s="24">
        <v>0</v>
      </c>
      <c r="BO9" s="22">
        <v>0</v>
      </c>
      <c r="BP9" s="13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3">
        <v>20046</v>
      </c>
    </row>
    <row r="10" spans="1:74" ht="9.75">
      <c r="A10" s="59" t="s">
        <v>157</v>
      </c>
      <c r="B10" s="55">
        <f t="shared" si="0"/>
        <v>86924</v>
      </c>
      <c r="C10" s="22">
        <v>0</v>
      </c>
      <c r="D10" s="26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6">
        <v>0</v>
      </c>
      <c r="M10" s="22">
        <v>0</v>
      </c>
      <c r="N10" s="22">
        <v>0</v>
      </c>
      <c r="O10" s="27">
        <v>0</v>
      </c>
      <c r="P10" s="22">
        <v>16093</v>
      </c>
      <c r="Q10" s="27">
        <v>0</v>
      </c>
      <c r="R10" s="22">
        <v>0</v>
      </c>
      <c r="S10" s="22">
        <v>0</v>
      </c>
      <c r="T10" s="22">
        <v>4000</v>
      </c>
      <c r="U10" s="22">
        <v>0</v>
      </c>
      <c r="V10" s="22">
        <v>0</v>
      </c>
      <c r="W10" s="22">
        <v>4590</v>
      </c>
      <c r="X10" s="22">
        <v>0</v>
      </c>
      <c r="Y10" s="22">
        <v>8150</v>
      </c>
      <c r="Z10" s="22">
        <v>1400</v>
      </c>
      <c r="AA10" s="22">
        <v>0</v>
      </c>
      <c r="AB10" s="22">
        <v>3792</v>
      </c>
      <c r="AC10" s="22">
        <v>16894</v>
      </c>
      <c r="AD10" s="22">
        <v>0</v>
      </c>
      <c r="AE10" s="22">
        <v>13252</v>
      </c>
      <c r="AF10" s="22">
        <v>0</v>
      </c>
      <c r="AG10" s="22">
        <v>0</v>
      </c>
      <c r="AH10" s="22">
        <v>4588</v>
      </c>
      <c r="AI10" s="22">
        <v>6800</v>
      </c>
      <c r="AJ10" s="22">
        <v>0</v>
      </c>
      <c r="AK10" s="22">
        <v>0</v>
      </c>
      <c r="AL10" s="22">
        <v>7365</v>
      </c>
      <c r="AM10" s="26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6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8">
        <v>0</v>
      </c>
      <c r="BF10" s="22">
        <v>0</v>
      </c>
      <c r="BG10" s="13">
        <v>0</v>
      </c>
      <c r="BH10" s="13">
        <v>0</v>
      </c>
      <c r="BI10" s="21">
        <v>0</v>
      </c>
      <c r="BJ10" s="24">
        <v>0</v>
      </c>
      <c r="BK10" s="24">
        <v>0</v>
      </c>
      <c r="BL10" s="24">
        <v>0</v>
      </c>
      <c r="BM10" s="58">
        <v>0</v>
      </c>
      <c r="BN10" s="24">
        <v>0</v>
      </c>
      <c r="BO10" s="22">
        <v>0</v>
      </c>
      <c r="BP10" s="13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3">
        <v>0</v>
      </c>
    </row>
    <row r="11" spans="1:74" ht="9.75">
      <c r="A11" s="59" t="s">
        <v>158</v>
      </c>
      <c r="B11" s="55">
        <f>SUM(C11:BV11)</f>
        <v>9328403</v>
      </c>
      <c r="C11" s="22">
        <v>0</v>
      </c>
      <c r="D11" s="26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6">
        <v>0</v>
      </c>
      <c r="M11" s="22">
        <v>0</v>
      </c>
      <c r="N11" s="22">
        <v>0</v>
      </c>
      <c r="O11" s="27">
        <v>756149</v>
      </c>
      <c r="P11" s="22">
        <v>0</v>
      </c>
      <c r="Q11" s="27">
        <v>0</v>
      </c>
      <c r="R11" s="22">
        <v>53676</v>
      </c>
      <c r="S11" s="22">
        <v>1240</v>
      </c>
      <c r="T11" s="22">
        <v>71750</v>
      </c>
      <c r="U11" s="22">
        <v>773803</v>
      </c>
      <c r="V11" s="22">
        <v>4557</v>
      </c>
      <c r="W11" s="22">
        <v>295335</v>
      </c>
      <c r="X11" s="22">
        <v>0</v>
      </c>
      <c r="Y11" s="22">
        <v>304672</v>
      </c>
      <c r="Z11" s="22">
        <v>164956</v>
      </c>
      <c r="AA11" s="22">
        <v>41917</v>
      </c>
      <c r="AB11" s="22">
        <v>100396</v>
      </c>
      <c r="AC11" s="22">
        <v>1471318</v>
      </c>
      <c r="AD11" s="22">
        <v>906804</v>
      </c>
      <c r="AE11" s="22">
        <v>1019222</v>
      </c>
      <c r="AF11" s="22">
        <v>99258</v>
      </c>
      <c r="AG11" s="22">
        <v>0</v>
      </c>
      <c r="AH11" s="22">
        <v>897618</v>
      </c>
      <c r="AI11" s="22">
        <v>886895</v>
      </c>
      <c r="AJ11" s="22">
        <v>38593</v>
      </c>
      <c r="AK11" s="22">
        <v>611</v>
      </c>
      <c r="AL11" s="22">
        <v>1070082</v>
      </c>
      <c r="AM11" s="26">
        <v>50</v>
      </c>
      <c r="AN11" s="22">
        <v>19306</v>
      </c>
      <c r="AO11" s="22">
        <v>0</v>
      </c>
      <c r="AP11" s="22">
        <v>261942</v>
      </c>
      <c r="AQ11" s="22">
        <v>0</v>
      </c>
      <c r="AR11" s="22">
        <v>0</v>
      </c>
      <c r="AS11" s="22">
        <v>0</v>
      </c>
      <c r="AT11" s="22">
        <v>50301</v>
      </c>
      <c r="AU11" s="26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8">
        <v>3750</v>
      </c>
      <c r="BF11" s="22">
        <v>704</v>
      </c>
      <c r="BG11" s="13">
        <v>5100</v>
      </c>
      <c r="BH11" s="13">
        <v>6064</v>
      </c>
      <c r="BI11" s="21">
        <v>0</v>
      </c>
      <c r="BJ11" s="24">
        <v>2886</v>
      </c>
      <c r="BK11" s="24">
        <v>0</v>
      </c>
      <c r="BL11" s="24">
        <v>0</v>
      </c>
      <c r="BM11" s="58">
        <v>0</v>
      </c>
      <c r="BN11" s="24">
        <v>0</v>
      </c>
      <c r="BO11" s="22">
        <v>0</v>
      </c>
      <c r="BP11" s="13">
        <v>6838</v>
      </c>
      <c r="BQ11" s="22">
        <v>0</v>
      </c>
      <c r="BR11" s="22">
        <v>500</v>
      </c>
      <c r="BS11" s="22">
        <v>0</v>
      </c>
      <c r="BT11" s="22">
        <v>0</v>
      </c>
      <c r="BU11" s="22">
        <v>1570</v>
      </c>
      <c r="BV11" s="23">
        <v>10540</v>
      </c>
    </row>
    <row r="12" spans="1:74" ht="9.75">
      <c r="A12" s="59" t="s">
        <v>240</v>
      </c>
      <c r="B12" s="55">
        <f aca="true" t="shared" si="1" ref="B12:B52">SUM(C12:BV12)</f>
        <v>456065</v>
      </c>
      <c r="C12" s="22">
        <v>0</v>
      </c>
      <c r="D12" s="26">
        <v>66215</v>
      </c>
      <c r="E12" s="22">
        <v>21639</v>
      </c>
      <c r="F12" s="22">
        <v>120197</v>
      </c>
      <c r="G12" s="22">
        <v>25455</v>
      </c>
      <c r="H12" s="22">
        <v>3550</v>
      </c>
      <c r="I12" s="22">
        <v>96247</v>
      </c>
      <c r="J12" s="22">
        <v>65098</v>
      </c>
      <c r="K12" s="22">
        <v>40464</v>
      </c>
      <c r="L12" s="26">
        <v>0</v>
      </c>
      <c r="M12" s="22">
        <v>0</v>
      </c>
      <c r="N12" s="22">
        <v>0</v>
      </c>
      <c r="O12" s="27">
        <v>0</v>
      </c>
      <c r="P12" s="22">
        <v>0</v>
      </c>
      <c r="Q12" s="27">
        <v>0</v>
      </c>
      <c r="R12" s="22">
        <v>0</v>
      </c>
      <c r="S12" s="22">
        <v>0</v>
      </c>
      <c r="T12" s="22">
        <v>0</v>
      </c>
      <c r="U12" s="22">
        <v>305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8110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6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6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8">
        <v>0</v>
      </c>
      <c r="BF12" s="22">
        <v>0</v>
      </c>
      <c r="BG12" s="13">
        <v>0</v>
      </c>
      <c r="BH12" s="13">
        <v>0</v>
      </c>
      <c r="BI12" s="21">
        <v>0</v>
      </c>
      <c r="BJ12" s="24">
        <v>0</v>
      </c>
      <c r="BK12" s="24">
        <v>0</v>
      </c>
      <c r="BL12" s="24">
        <v>0</v>
      </c>
      <c r="BM12" s="58">
        <v>0</v>
      </c>
      <c r="BN12" s="24">
        <v>0</v>
      </c>
      <c r="BO12" s="22">
        <v>100</v>
      </c>
      <c r="BP12" s="13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3">
        <v>8685</v>
      </c>
    </row>
    <row r="13" spans="1:74" ht="9.75">
      <c r="A13" s="59" t="s">
        <v>159</v>
      </c>
      <c r="B13" s="55">
        <f t="shared" si="1"/>
        <v>12203</v>
      </c>
      <c r="C13" s="22">
        <v>0</v>
      </c>
      <c r="D13" s="26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6">
        <v>0</v>
      </c>
      <c r="M13" s="22">
        <v>0</v>
      </c>
      <c r="N13" s="22">
        <v>0</v>
      </c>
      <c r="O13" s="27">
        <v>0</v>
      </c>
      <c r="P13" s="22">
        <v>0</v>
      </c>
      <c r="Q13" s="27">
        <v>0</v>
      </c>
      <c r="R13" s="22">
        <v>0</v>
      </c>
      <c r="S13" s="22">
        <v>0</v>
      </c>
      <c r="T13" s="22">
        <v>0</v>
      </c>
      <c r="U13" s="22">
        <v>3380</v>
      </c>
      <c r="V13" s="22">
        <v>0</v>
      </c>
      <c r="W13" s="22">
        <v>1800</v>
      </c>
      <c r="X13" s="22">
        <v>0</v>
      </c>
      <c r="Y13" s="22">
        <v>2599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1624</v>
      </c>
      <c r="AJ13" s="22">
        <v>0</v>
      </c>
      <c r="AK13" s="22">
        <v>0</v>
      </c>
      <c r="AL13" s="22">
        <v>2800</v>
      </c>
      <c r="AM13" s="26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6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8">
        <v>0</v>
      </c>
      <c r="BF13" s="22">
        <v>0</v>
      </c>
      <c r="BG13" s="13">
        <v>0</v>
      </c>
      <c r="BH13" s="13">
        <v>0</v>
      </c>
      <c r="BI13" s="21">
        <v>0</v>
      </c>
      <c r="BJ13" s="24">
        <v>0</v>
      </c>
      <c r="BK13" s="24">
        <v>0</v>
      </c>
      <c r="BL13" s="24">
        <v>0</v>
      </c>
      <c r="BM13" s="58">
        <v>0</v>
      </c>
      <c r="BN13" s="24">
        <v>0</v>
      </c>
      <c r="BO13" s="22">
        <v>0</v>
      </c>
      <c r="BP13" s="13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3">
        <v>0</v>
      </c>
    </row>
    <row r="14" spans="1:74" ht="9.75">
      <c r="A14" s="59" t="s">
        <v>160</v>
      </c>
      <c r="B14" s="55">
        <f t="shared" si="1"/>
        <v>218740</v>
      </c>
      <c r="C14" s="22">
        <v>5100</v>
      </c>
      <c r="D14" s="26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6">
        <v>0</v>
      </c>
      <c r="M14" s="22">
        <v>0</v>
      </c>
      <c r="N14" s="22">
        <v>0</v>
      </c>
      <c r="O14" s="27">
        <v>0</v>
      </c>
      <c r="P14" s="22">
        <v>0</v>
      </c>
      <c r="Q14" s="27">
        <v>8500</v>
      </c>
      <c r="R14" s="22">
        <v>0</v>
      </c>
      <c r="S14" s="22">
        <v>0</v>
      </c>
      <c r="T14" s="22">
        <v>0</v>
      </c>
      <c r="U14" s="22">
        <v>8200</v>
      </c>
      <c r="V14" s="22">
        <v>1300</v>
      </c>
      <c r="W14" s="22">
        <v>0</v>
      </c>
      <c r="X14" s="22">
        <v>0</v>
      </c>
      <c r="Y14" s="22">
        <v>0</v>
      </c>
      <c r="Z14" s="22">
        <v>1350</v>
      </c>
      <c r="AA14" s="22">
        <v>0</v>
      </c>
      <c r="AB14" s="22">
        <v>77824</v>
      </c>
      <c r="AC14" s="22">
        <v>51070</v>
      </c>
      <c r="AD14" s="22">
        <v>12403</v>
      </c>
      <c r="AE14" s="22">
        <v>3301</v>
      </c>
      <c r="AF14" s="22">
        <v>0</v>
      </c>
      <c r="AG14" s="22">
        <v>0</v>
      </c>
      <c r="AH14" s="22">
        <v>2700</v>
      </c>
      <c r="AI14" s="22">
        <v>23371</v>
      </c>
      <c r="AJ14" s="22">
        <v>0</v>
      </c>
      <c r="AK14" s="22">
        <v>3000</v>
      </c>
      <c r="AL14" s="22">
        <v>7564</v>
      </c>
      <c r="AM14" s="26">
        <v>0</v>
      </c>
      <c r="AN14" s="22">
        <v>2950</v>
      </c>
      <c r="AO14" s="22">
        <v>7666</v>
      </c>
      <c r="AP14" s="22">
        <v>2441</v>
      </c>
      <c r="AQ14" s="22">
        <v>0</v>
      </c>
      <c r="AR14" s="22">
        <v>0</v>
      </c>
      <c r="AS14" s="22">
        <v>0</v>
      </c>
      <c r="AT14" s="22">
        <v>0</v>
      </c>
      <c r="AU14" s="26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8">
        <v>0</v>
      </c>
      <c r="BF14" s="22">
        <v>0</v>
      </c>
      <c r="BG14" s="13">
        <v>0</v>
      </c>
      <c r="BH14" s="13">
        <v>0</v>
      </c>
      <c r="BI14" s="21">
        <v>0</v>
      </c>
      <c r="BJ14" s="24">
        <v>0</v>
      </c>
      <c r="BK14" s="24">
        <v>0</v>
      </c>
      <c r="BL14" s="24">
        <v>0</v>
      </c>
      <c r="BM14" s="58">
        <v>0</v>
      </c>
      <c r="BN14" s="24">
        <v>0</v>
      </c>
      <c r="BO14" s="22">
        <v>0</v>
      </c>
      <c r="BP14" s="13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3">
        <v>0</v>
      </c>
    </row>
    <row r="15" spans="1:74" ht="9.75">
      <c r="A15" s="59" t="s">
        <v>161</v>
      </c>
      <c r="B15" s="55">
        <f t="shared" si="1"/>
        <v>7587759</v>
      </c>
      <c r="C15" s="22">
        <v>0</v>
      </c>
      <c r="D15" s="26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6">
        <v>0</v>
      </c>
      <c r="M15" s="22">
        <v>0</v>
      </c>
      <c r="N15" s="22">
        <v>0</v>
      </c>
      <c r="O15" s="27">
        <v>1789224</v>
      </c>
      <c r="P15" s="22">
        <v>0</v>
      </c>
      <c r="Q15" s="27">
        <v>0</v>
      </c>
      <c r="R15" s="22">
        <v>102521</v>
      </c>
      <c r="S15" s="22">
        <v>13193</v>
      </c>
      <c r="T15" s="22">
        <v>253338</v>
      </c>
      <c r="U15" s="22">
        <v>653427</v>
      </c>
      <c r="V15" s="22">
        <v>30960</v>
      </c>
      <c r="W15" s="22">
        <v>431391</v>
      </c>
      <c r="X15" s="22">
        <v>1000</v>
      </c>
      <c r="Y15" s="22">
        <v>323552</v>
      </c>
      <c r="Z15" s="22">
        <v>265076</v>
      </c>
      <c r="AA15" s="22">
        <v>28786</v>
      </c>
      <c r="AB15" s="22">
        <v>215531</v>
      </c>
      <c r="AC15" s="22">
        <v>716294</v>
      </c>
      <c r="AD15" s="22">
        <v>403223</v>
      </c>
      <c r="AE15" s="22">
        <v>419255</v>
      </c>
      <c r="AF15" s="22">
        <v>85970</v>
      </c>
      <c r="AG15" s="22">
        <v>0</v>
      </c>
      <c r="AH15" s="22">
        <v>489644</v>
      </c>
      <c r="AI15" s="22">
        <v>376387</v>
      </c>
      <c r="AJ15" s="22">
        <v>25302</v>
      </c>
      <c r="AK15" s="22">
        <v>0</v>
      </c>
      <c r="AL15" s="22">
        <v>713569</v>
      </c>
      <c r="AM15" s="26">
        <v>0</v>
      </c>
      <c r="AN15" s="22">
        <v>58513</v>
      </c>
      <c r="AO15" s="22">
        <v>0</v>
      </c>
      <c r="AP15" s="22">
        <v>88253</v>
      </c>
      <c r="AQ15" s="22">
        <v>25837</v>
      </c>
      <c r="AR15" s="22">
        <v>0</v>
      </c>
      <c r="AS15" s="22">
        <v>0</v>
      </c>
      <c r="AT15" s="22">
        <v>19150</v>
      </c>
      <c r="AU15" s="26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8">
        <v>0</v>
      </c>
      <c r="BF15" s="22">
        <v>0</v>
      </c>
      <c r="BG15" s="13">
        <v>0</v>
      </c>
      <c r="BH15" s="13">
        <v>0</v>
      </c>
      <c r="BI15" s="21">
        <v>0</v>
      </c>
      <c r="BJ15" s="24">
        <v>9368</v>
      </c>
      <c r="BK15" s="24">
        <v>10056</v>
      </c>
      <c r="BL15" s="24">
        <v>0</v>
      </c>
      <c r="BM15" s="58">
        <v>0</v>
      </c>
      <c r="BN15" s="24">
        <v>0</v>
      </c>
      <c r="BO15" s="22">
        <v>0</v>
      </c>
      <c r="BP15" s="13">
        <v>5980</v>
      </c>
      <c r="BQ15" s="22">
        <v>12909</v>
      </c>
      <c r="BR15" s="22">
        <v>5500</v>
      </c>
      <c r="BS15" s="22">
        <v>2600</v>
      </c>
      <c r="BT15" s="22">
        <v>11950</v>
      </c>
      <c r="BU15" s="22">
        <v>0</v>
      </c>
      <c r="BV15" s="23">
        <v>0</v>
      </c>
    </row>
    <row r="16" spans="1:74" ht="9.75">
      <c r="A16" s="59" t="s">
        <v>162</v>
      </c>
      <c r="B16" s="55">
        <f t="shared" si="1"/>
        <v>315052</v>
      </c>
      <c r="C16" s="22">
        <v>2172</v>
      </c>
      <c r="D16" s="26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1650</v>
      </c>
      <c r="L16" s="26">
        <v>0</v>
      </c>
      <c r="M16" s="22">
        <v>0</v>
      </c>
      <c r="N16" s="22">
        <v>0</v>
      </c>
      <c r="O16" s="27">
        <v>0</v>
      </c>
      <c r="P16" s="22">
        <v>0</v>
      </c>
      <c r="Q16" s="27">
        <v>94017</v>
      </c>
      <c r="R16" s="22">
        <v>1828</v>
      </c>
      <c r="S16" s="22">
        <v>0</v>
      </c>
      <c r="T16" s="22">
        <v>0</v>
      </c>
      <c r="U16" s="22">
        <v>30420</v>
      </c>
      <c r="V16" s="22">
        <v>17980</v>
      </c>
      <c r="W16" s="22">
        <v>2442</v>
      </c>
      <c r="X16" s="22">
        <v>0</v>
      </c>
      <c r="Y16" s="22">
        <v>758</v>
      </c>
      <c r="Z16" s="22">
        <v>0</v>
      </c>
      <c r="AA16" s="22">
        <v>0</v>
      </c>
      <c r="AB16" s="22">
        <v>27966</v>
      </c>
      <c r="AC16" s="22">
        <v>27229</v>
      </c>
      <c r="AD16" s="22">
        <v>20892</v>
      </c>
      <c r="AE16" s="22">
        <v>8550</v>
      </c>
      <c r="AF16" s="22">
        <v>6000</v>
      </c>
      <c r="AG16" s="22">
        <v>0</v>
      </c>
      <c r="AH16" s="22">
        <v>18128</v>
      </c>
      <c r="AI16" s="22">
        <v>33098</v>
      </c>
      <c r="AJ16" s="22">
        <v>0</v>
      </c>
      <c r="AK16" s="22">
        <v>4929</v>
      </c>
      <c r="AL16" s="22">
        <v>16543</v>
      </c>
      <c r="AM16" s="26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6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8">
        <v>0</v>
      </c>
      <c r="BF16" s="22">
        <v>0</v>
      </c>
      <c r="BG16" s="13">
        <v>0</v>
      </c>
      <c r="BH16" s="13">
        <v>0</v>
      </c>
      <c r="BI16" s="21">
        <v>0</v>
      </c>
      <c r="BJ16" s="22">
        <v>0</v>
      </c>
      <c r="BK16" s="22">
        <v>0</v>
      </c>
      <c r="BL16" s="22">
        <v>0</v>
      </c>
      <c r="BM16" s="58">
        <v>0</v>
      </c>
      <c r="BN16" s="22">
        <v>0</v>
      </c>
      <c r="BO16" s="22">
        <v>0</v>
      </c>
      <c r="BP16" s="13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3">
        <v>450</v>
      </c>
    </row>
    <row r="17" spans="1:74" ht="9.75">
      <c r="A17" s="59" t="s">
        <v>163</v>
      </c>
      <c r="B17" s="55">
        <f t="shared" si="1"/>
        <v>207564</v>
      </c>
      <c r="C17" s="22">
        <v>0</v>
      </c>
      <c r="D17" s="26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6">
        <v>0</v>
      </c>
      <c r="M17" s="22">
        <v>0</v>
      </c>
      <c r="N17" s="22">
        <v>0</v>
      </c>
      <c r="O17" s="27">
        <v>0</v>
      </c>
      <c r="P17" s="22">
        <v>0</v>
      </c>
      <c r="Q17" s="27">
        <v>0</v>
      </c>
      <c r="R17" s="22">
        <v>900</v>
      </c>
      <c r="S17" s="22">
        <v>0</v>
      </c>
      <c r="T17" s="22">
        <v>0</v>
      </c>
      <c r="U17" s="22">
        <v>0</v>
      </c>
      <c r="V17" s="22">
        <v>80</v>
      </c>
      <c r="W17" s="22">
        <v>1698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687</v>
      </c>
      <c r="AD17" s="22">
        <v>260</v>
      </c>
      <c r="AE17" s="22">
        <v>2340</v>
      </c>
      <c r="AF17" s="22">
        <v>380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6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6">
        <v>2617</v>
      </c>
      <c r="AV17" s="22">
        <v>6945</v>
      </c>
      <c r="AW17" s="22">
        <v>4657</v>
      </c>
      <c r="AX17" s="22">
        <v>33191</v>
      </c>
      <c r="AY17" s="22">
        <v>6076</v>
      </c>
      <c r="AZ17" s="22">
        <v>76584</v>
      </c>
      <c r="BA17" s="22">
        <v>18768</v>
      </c>
      <c r="BB17" s="22">
        <v>470</v>
      </c>
      <c r="BC17" s="22">
        <v>43313</v>
      </c>
      <c r="BD17" s="22">
        <v>3941</v>
      </c>
      <c r="BE17" s="28">
        <v>0</v>
      </c>
      <c r="BF17" s="22">
        <v>0</v>
      </c>
      <c r="BG17" s="13">
        <v>0</v>
      </c>
      <c r="BH17" s="13">
        <v>0</v>
      </c>
      <c r="BI17" s="21">
        <v>0</v>
      </c>
      <c r="BJ17" s="22">
        <v>0</v>
      </c>
      <c r="BK17" s="22">
        <v>0</v>
      </c>
      <c r="BL17" s="22">
        <v>0</v>
      </c>
      <c r="BM17" s="58">
        <v>0</v>
      </c>
      <c r="BN17" s="22">
        <v>0</v>
      </c>
      <c r="BO17" s="22">
        <v>126</v>
      </c>
      <c r="BP17" s="13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3">
        <v>4531</v>
      </c>
    </row>
    <row r="18" spans="1:74" ht="9.75">
      <c r="A18" s="59" t="s">
        <v>164</v>
      </c>
      <c r="B18" s="55">
        <f t="shared" si="1"/>
        <v>28808</v>
      </c>
      <c r="C18" s="22">
        <v>0</v>
      </c>
      <c r="D18" s="26">
        <v>0</v>
      </c>
      <c r="E18" s="22">
        <v>0</v>
      </c>
      <c r="F18" s="22">
        <v>2800</v>
      </c>
      <c r="G18" s="22">
        <v>0</v>
      </c>
      <c r="H18" s="22">
        <v>0</v>
      </c>
      <c r="I18" s="22">
        <v>1558</v>
      </c>
      <c r="J18" s="22">
        <v>5000</v>
      </c>
      <c r="K18" s="22">
        <v>300</v>
      </c>
      <c r="L18" s="26">
        <v>0</v>
      </c>
      <c r="M18" s="22">
        <v>0</v>
      </c>
      <c r="N18" s="22">
        <v>0</v>
      </c>
      <c r="O18" s="27">
        <v>0</v>
      </c>
      <c r="P18" s="22">
        <v>0</v>
      </c>
      <c r="Q18" s="27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7000</v>
      </c>
      <c r="AC18" s="22">
        <v>0</v>
      </c>
      <c r="AD18" s="22">
        <v>6250</v>
      </c>
      <c r="AE18" s="22">
        <v>300</v>
      </c>
      <c r="AF18" s="22">
        <v>0</v>
      </c>
      <c r="AG18" s="22">
        <v>0</v>
      </c>
      <c r="AH18" s="22">
        <v>5600</v>
      </c>
      <c r="AI18" s="22">
        <v>0</v>
      </c>
      <c r="AJ18" s="22">
        <v>0</v>
      </c>
      <c r="AK18" s="22">
        <v>0</v>
      </c>
      <c r="AL18" s="22">
        <v>0</v>
      </c>
      <c r="AM18" s="26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6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8">
        <v>0</v>
      </c>
      <c r="BF18" s="22">
        <v>0</v>
      </c>
      <c r="BG18" s="13">
        <v>0</v>
      </c>
      <c r="BH18" s="13">
        <v>0</v>
      </c>
      <c r="BI18" s="21">
        <v>0</v>
      </c>
      <c r="BJ18" s="22">
        <v>0</v>
      </c>
      <c r="BK18" s="22">
        <v>0</v>
      </c>
      <c r="BL18" s="22">
        <v>0</v>
      </c>
      <c r="BM18" s="58">
        <v>0</v>
      </c>
      <c r="BN18" s="22">
        <v>0</v>
      </c>
      <c r="BO18" s="22">
        <v>0</v>
      </c>
      <c r="BP18" s="13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3">
        <v>0</v>
      </c>
    </row>
    <row r="19" spans="1:74" ht="9.75">
      <c r="A19" s="59" t="s">
        <v>165</v>
      </c>
      <c r="B19" s="55">
        <f t="shared" si="1"/>
        <v>398345</v>
      </c>
      <c r="C19" s="22">
        <v>0</v>
      </c>
      <c r="D19" s="26">
        <v>41146</v>
      </c>
      <c r="E19" s="22">
        <v>7499</v>
      </c>
      <c r="F19" s="22">
        <v>104984</v>
      </c>
      <c r="G19" s="22">
        <v>15381</v>
      </c>
      <c r="H19" s="22">
        <v>12680</v>
      </c>
      <c r="I19" s="22">
        <v>120013</v>
      </c>
      <c r="J19" s="22">
        <v>67490</v>
      </c>
      <c r="K19" s="22">
        <v>22575</v>
      </c>
      <c r="L19" s="26">
        <v>0</v>
      </c>
      <c r="M19" s="22">
        <v>0</v>
      </c>
      <c r="N19" s="22">
        <v>0</v>
      </c>
      <c r="O19" s="27">
        <v>0</v>
      </c>
      <c r="P19" s="22">
        <v>0</v>
      </c>
      <c r="Q19" s="27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350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350</v>
      </c>
      <c r="AD19" s="22">
        <v>0</v>
      </c>
      <c r="AE19" s="22">
        <v>0</v>
      </c>
      <c r="AF19" s="22">
        <v>0</v>
      </c>
      <c r="AG19" s="22">
        <v>0</v>
      </c>
      <c r="AH19" s="22">
        <v>400</v>
      </c>
      <c r="AI19" s="22">
        <v>200</v>
      </c>
      <c r="AJ19" s="22">
        <v>0</v>
      </c>
      <c r="AK19" s="22">
        <v>0</v>
      </c>
      <c r="AL19" s="22">
        <v>0</v>
      </c>
      <c r="AM19" s="26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6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8">
        <v>0</v>
      </c>
      <c r="BF19" s="22">
        <v>0</v>
      </c>
      <c r="BG19" s="13">
        <v>0</v>
      </c>
      <c r="BH19" s="13">
        <v>0</v>
      </c>
      <c r="BI19" s="21">
        <v>0</v>
      </c>
      <c r="BJ19" s="22">
        <v>355</v>
      </c>
      <c r="BK19" s="22">
        <v>0</v>
      </c>
      <c r="BL19" s="22">
        <v>0</v>
      </c>
      <c r="BM19" s="58">
        <v>0</v>
      </c>
      <c r="BN19" s="22">
        <v>0</v>
      </c>
      <c r="BO19" s="22">
        <v>0</v>
      </c>
      <c r="BP19" s="13">
        <v>700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3">
        <v>4222</v>
      </c>
    </row>
    <row r="20" spans="1:74" ht="9.75">
      <c r="A20" s="59" t="s">
        <v>166</v>
      </c>
      <c r="B20" s="55">
        <f t="shared" si="1"/>
        <v>17446</v>
      </c>
      <c r="C20" s="22">
        <v>0</v>
      </c>
      <c r="D20" s="26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6">
        <v>0</v>
      </c>
      <c r="M20" s="22">
        <v>0</v>
      </c>
      <c r="N20" s="22">
        <v>0</v>
      </c>
      <c r="O20" s="27">
        <v>0</v>
      </c>
      <c r="P20" s="22">
        <v>13146</v>
      </c>
      <c r="Q20" s="27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1300</v>
      </c>
      <c r="AA20" s="22">
        <v>0</v>
      </c>
      <c r="AB20" s="22">
        <v>0</v>
      </c>
      <c r="AC20" s="22">
        <v>3000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6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6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8">
        <v>0</v>
      </c>
      <c r="BF20" s="22">
        <v>0</v>
      </c>
      <c r="BG20" s="13">
        <v>0</v>
      </c>
      <c r="BH20" s="13">
        <v>0</v>
      </c>
      <c r="BI20" s="21">
        <v>0</v>
      </c>
      <c r="BJ20" s="22">
        <v>0</v>
      </c>
      <c r="BK20" s="22">
        <v>0</v>
      </c>
      <c r="BL20" s="22">
        <v>0</v>
      </c>
      <c r="BM20" s="58">
        <v>0</v>
      </c>
      <c r="BN20" s="22">
        <v>0</v>
      </c>
      <c r="BO20" s="22">
        <v>0</v>
      </c>
      <c r="BP20" s="13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3">
        <v>0</v>
      </c>
    </row>
    <row r="21" spans="1:74" ht="9.75">
      <c r="A21" s="59" t="s">
        <v>241</v>
      </c>
      <c r="B21" s="55">
        <f t="shared" si="1"/>
        <v>3011731</v>
      </c>
      <c r="C21" s="22">
        <v>0</v>
      </c>
      <c r="D21" s="26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6">
        <v>0</v>
      </c>
      <c r="M21" s="22">
        <v>0</v>
      </c>
      <c r="N21" s="22">
        <v>0</v>
      </c>
      <c r="O21" s="27">
        <v>364847</v>
      </c>
      <c r="P21" s="22">
        <v>0</v>
      </c>
      <c r="Q21" s="27">
        <v>0</v>
      </c>
      <c r="R21" s="22">
        <v>79199</v>
      </c>
      <c r="S21" s="22">
        <v>16273</v>
      </c>
      <c r="T21" s="22">
        <v>143276</v>
      </c>
      <c r="U21" s="22">
        <v>232484</v>
      </c>
      <c r="V21" s="22">
        <v>15606</v>
      </c>
      <c r="W21" s="22">
        <v>187421</v>
      </c>
      <c r="X21" s="22">
        <v>0</v>
      </c>
      <c r="Y21" s="22">
        <v>143600</v>
      </c>
      <c r="Z21" s="22">
        <v>80613</v>
      </c>
      <c r="AA21" s="22">
        <v>5884</v>
      </c>
      <c r="AB21" s="22">
        <v>335650</v>
      </c>
      <c r="AC21" s="22">
        <v>203921</v>
      </c>
      <c r="AD21" s="22">
        <v>171275</v>
      </c>
      <c r="AE21" s="22">
        <v>22321</v>
      </c>
      <c r="AF21" s="22">
        <v>4567</v>
      </c>
      <c r="AG21" s="22">
        <v>0</v>
      </c>
      <c r="AH21" s="22">
        <v>247943</v>
      </c>
      <c r="AI21" s="22">
        <v>258076</v>
      </c>
      <c r="AJ21" s="22">
        <v>33630</v>
      </c>
      <c r="AK21" s="22">
        <v>0</v>
      </c>
      <c r="AL21" s="22">
        <v>454045</v>
      </c>
      <c r="AM21" s="26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6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8">
        <v>0</v>
      </c>
      <c r="BF21" s="22">
        <v>0</v>
      </c>
      <c r="BG21" s="13">
        <v>0</v>
      </c>
      <c r="BH21" s="13">
        <v>0</v>
      </c>
      <c r="BI21" s="21">
        <v>0</v>
      </c>
      <c r="BJ21" s="22">
        <v>0</v>
      </c>
      <c r="BK21" s="22">
        <v>2000</v>
      </c>
      <c r="BL21" s="22">
        <v>0</v>
      </c>
      <c r="BM21" s="58">
        <v>0</v>
      </c>
      <c r="BN21" s="22">
        <v>0</v>
      </c>
      <c r="BO21" s="22">
        <v>0</v>
      </c>
      <c r="BP21" s="13">
        <v>9100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3">
        <v>0</v>
      </c>
    </row>
    <row r="22" spans="1:74" ht="9.75">
      <c r="A22" s="59" t="s">
        <v>167</v>
      </c>
      <c r="B22" s="55">
        <f t="shared" si="1"/>
        <v>709165</v>
      </c>
      <c r="C22" s="22">
        <v>0</v>
      </c>
      <c r="D22" s="26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6">
        <v>0</v>
      </c>
      <c r="M22" s="22">
        <v>0</v>
      </c>
      <c r="N22" s="22">
        <v>0</v>
      </c>
      <c r="O22" s="27">
        <v>0</v>
      </c>
      <c r="P22" s="22">
        <v>0</v>
      </c>
      <c r="Q22" s="27">
        <v>0</v>
      </c>
      <c r="R22" s="22">
        <v>1999</v>
      </c>
      <c r="S22" s="22">
        <v>0</v>
      </c>
      <c r="T22" s="22">
        <v>0</v>
      </c>
      <c r="U22" s="22">
        <v>163135</v>
      </c>
      <c r="V22" s="22">
        <v>0</v>
      </c>
      <c r="W22" s="22">
        <v>11273</v>
      </c>
      <c r="X22" s="22">
        <v>0</v>
      </c>
      <c r="Y22" s="22">
        <v>15591</v>
      </c>
      <c r="Z22" s="22">
        <v>510</v>
      </c>
      <c r="AA22" s="22">
        <v>0</v>
      </c>
      <c r="AB22" s="22">
        <v>0</v>
      </c>
      <c r="AC22" s="22">
        <v>40782</v>
      </c>
      <c r="AD22" s="22">
        <v>387464</v>
      </c>
      <c r="AE22" s="22">
        <v>23041</v>
      </c>
      <c r="AF22" s="22">
        <v>17313</v>
      </c>
      <c r="AG22" s="22">
        <v>0</v>
      </c>
      <c r="AH22" s="22">
        <v>0</v>
      </c>
      <c r="AI22" s="22">
        <v>800</v>
      </c>
      <c r="AJ22" s="22">
        <v>0</v>
      </c>
      <c r="AK22" s="22">
        <v>0</v>
      </c>
      <c r="AL22" s="22">
        <v>41868</v>
      </c>
      <c r="AM22" s="26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6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8">
        <v>0</v>
      </c>
      <c r="BF22" s="22">
        <v>0</v>
      </c>
      <c r="BG22" s="13">
        <v>0</v>
      </c>
      <c r="BH22" s="13">
        <v>0</v>
      </c>
      <c r="BI22" s="21">
        <v>0</v>
      </c>
      <c r="BJ22" s="22">
        <v>0</v>
      </c>
      <c r="BK22" s="22">
        <v>0</v>
      </c>
      <c r="BL22" s="22">
        <v>0</v>
      </c>
      <c r="BM22" s="58">
        <v>0</v>
      </c>
      <c r="BN22" s="22">
        <v>0</v>
      </c>
      <c r="BO22" s="22">
        <v>0</v>
      </c>
      <c r="BP22" s="13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5389</v>
      </c>
      <c r="BV22" s="23">
        <v>0</v>
      </c>
    </row>
    <row r="23" spans="1:74" ht="9.75">
      <c r="A23" s="59" t="s">
        <v>168</v>
      </c>
      <c r="B23" s="55">
        <f t="shared" si="1"/>
        <v>44366</v>
      </c>
      <c r="C23" s="22">
        <v>0</v>
      </c>
      <c r="D23" s="26">
        <v>0</v>
      </c>
      <c r="E23" s="22">
        <v>850</v>
      </c>
      <c r="F23" s="22">
        <v>10748</v>
      </c>
      <c r="G23" s="22">
        <v>170</v>
      </c>
      <c r="H23" s="22">
        <v>0</v>
      </c>
      <c r="I23" s="22">
        <v>19978</v>
      </c>
      <c r="J23" s="22">
        <v>11270</v>
      </c>
      <c r="K23" s="22">
        <v>0</v>
      </c>
      <c r="L23" s="26">
        <v>0</v>
      </c>
      <c r="M23" s="22">
        <v>0</v>
      </c>
      <c r="N23" s="22">
        <v>0</v>
      </c>
      <c r="O23" s="27">
        <v>0</v>
      </c>
      <c r="P23" s="22">
        <v>0</v>
      </c>
      <c r="Q23" s="27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550</v>
      </c>
      <c r="AF23" s="22">
        <v>0</v>
      </c>
      <c r="AG23" s="22">
        <v>0</v>
      </c>
      <c r="AH23" s="22">
        <v>0</v>
      </c>
      <c r="AI23" s="22">
        <v>400</v>
      </c>
      <c r="AJ23" s="22">
        <v>0</v>
      </c>
      <c r="AK23" s="22">
        <v>0</v>
      </c>
      <c r="AL23" s="22">
        <v>0</v>
      </c>
      <c r="AM23" s="26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6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8">
        <v>0</v>
      </c>
      <c r="BF23" s="22">
        <v>0</v>
      </c>
      <c r="BG23" s="13">
        <v>0</v>
      </c>
      <c r="BH23" s="13">
        <v>0</v>
      </c>
      <c r="BI23" s="21">
        <v>0</v>
      </c>
      <c r="BJ23" s="22">
        <v>100</v>
      </c>
      <c r="BK23" s="22">
        <v>0</v>
      </c>
      <c r="BL23" s="22">
        <v>0</v>
      </c>
      <c r="BM23" s="58">
        <v>0</v>
      </c>
      <c r="BN23" s="22">
        <v>0</v>
      </c>
      <c r="BO23" s="22">
        <v>0</v>
      </c>
      <c r="BP23" s="13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3">
        <v>300</v>
      </c>
    </row>
    <row r="24" spans="1:74" ht="9.75">
      <c r="A24" s="59" t="s">
        <v>21</v>
      </c>
      <c r="B24" s="55">
        <f t="shared" si="1"/>
        <v>434855</v>
      </c>
      <c r="C24" s="22">
        <v>0</v>
      </c>
      <c r="D24" s="26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6">
        <v>0</v>
      </c>
      <c r="M24" s="22">
        <v>0</v>
      </c>
      <c r="N24" s="22">
        <v>0</v>
      </c>
      <c r="O24" s="27">
        <v>0</v>
      </c>
      <c r="P24" s="22">
        <v>160259</v>
      </c>
      <c r="Q24" s="27">
        <v>0</v>
      </c>
      <c r="R24" s="22">
        <v>5997</v>
      </c>
      <c r="S24" s="22">
        <v>5900</v>
      </c>
      <c r="T24" s="22">
        <v>900</v>
      </c>
      <c r="U24" s="22">
        <v>54867</v>
      </c>
      <c r="V24" s="22">
        <v>2000</v>
      </c>
      <c r="W24" s="22">
        <v>30247</v>
      </c>
      <c r="X24" s="22">
        <v>0</v>
      </c>
      <c r="Y24" s="22">
        <v>30426</v>
      </c>
      <c r="Z24" s="22">
        <v>8900</v>
      </c>
      <c r="AA24" s="22">
        <v>0</v>
      </c>
      <c r="AB24" s="22">
        <v>9100</v>
      </c>
      <c r="AC24" s="22">
        <v>25836</v>
      </c>
      <c r="AD24" s="22">
        <v>12000</v>
      </c>
      <c r="AE24" s="22">
        <v>16540</v>
      </c>
      <c r="AF24" s="22">
        <v>0</v>
      </c>
      <c r="AG24" s="22">
        <v>0</v>
      </c>
      <c r="AH24" s="22">
        <v>34535</v>
      </c>
      <c r="AI24" s="22">
        <v>16195</v>
      </c>
      <c r="AJ24" s="22">
        <v>0</v>
      </c>
      <c r="AK24" s="22">
        <v>0</v>
      </c>
      <c r="AL24" s="22">
        <v>17953</v>
      </c>
      <c r="AM24" s="26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6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8">
        <v>2000</v>
      </c>
      <c r="BF24" s="22">
        <v>1200</v>
      </c>
      <c r="BG24" s="13">
        <v>0</v>
      </c>
      <c r="BH24" s="13">
        <v>0</v>
      </c>
      <c r="BI24" s="21">
        <v>0</v>
      </c>
      <c r="BJ24" s="22">
        <v>0</v>
      </c>
      <c r="BK24" s="22">
        <v>0</v>
      </c>
      <c r="BL24" s="22">
        <v>0</v>
      </c>
      <c r="BM24" s="58">
        <v>0</v>
      </c>
      <c r="BN24" s="22">
        <v>0</v>
      </c>
      <c r="BO24" s="22">
        <v>0</v>
      </c>
      <c r="BP24" s="13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3">
        <v>0</v>
      </c>
    </row>
    <row r="25" spans="1:74" ht="9.75">
      <c r="A25" s="59" t="s">
        <v>169</v>
      </c>
      <c r="B25" s="55">
        <f t="shared" si="1"/>
        <v>7268</v>
      </c>
      <c r="C25" s="22">
        <v>0</v>
      </c>
      <c r="D25" s="26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6">
        <v>0</v>
      </c>
      <c r="M25" s="22">
        <v>0</v>
      </c>
      <c r="N25" s="22">
        <v>0</v>
      </c>
      <c r="O25" s="27">
        <v>0</v>
      </c>
      <c r="P25" s="22">
        <v>0</v>
      </c>
      <c r="Q25" s="27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1500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6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6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500</v>
      </c>
      <c r="BC25" s="22">
        <v>0</v>
      </c>
      <c r="BD25" s="22">
        <v>0</v>
      </c>
      <c r="BE25" s="28">
        <v>0</v>
      </c>
      <c r="BF25" s="22">
        <v>0</v>
      </c>
      <c r="BG25" s="13">
        <v>0</v>
      </c>
      <c r="BH25" s="13">
        <v>0</v>
      </c>
      <c r="BI25" s="21">
        <v>0</v>
      </c>
      <c r="BJ25" s="22">
        <v>0</v>
      </c>
      <c r="BK25" s="22">
        <v>0</v>
      </c>
      <c r="BL25" s="22">
        <v>337</v>
      </c>
      <c r="BM25" s="58">
        <v>867</v>
      </c>
      <c r="BN25" s="22">
        <v>937</v>
      </c>
      <c r="BO25" s="22">
        <v>800</v>
      </c>
      <c r="BP25" s="13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3">
        <v>2327</v>
      </c>
    </row>
    <row r="26" spans="1:74" ht="9.75">
      <c r="A26" s="59" t="s">
        <v>170</v>
      </c>
      <c r="B26" s="55">
        <f t="shared" si="1"/>
        <v>322176</v>
      </c>
      <c r="C26" s="22">
        <v>3734</v>
      </c>
      <c r="D26" s="26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6">
        <v>0</v>
      </c>
      <c r="M26" s="22">
        <v>0</v>
      </c>
      <c r="N26" s="22">
        <v>298</v>
      </c>
      <c r="O26" s="27">
        <v>0</v>
      </c>
      <c r="P26" s="22">
        <v>0</v>
      </c>
      <c r="Q26" s="27">
        <v>0</v>
      </c>
      <c r="R26" s="22">
        <v>0</v>
      </c>
      <c r="S26" s="22">
        <v>5500</v>
      </c>
      <c r="T26" s="22">
        <v>21278</v>
      </c>
      <c r="U26" s="22">
        <v>16749</v>
      </c>
      <c r="V26" s="22">
        <v>0</v>
      </c>
      <c r="W26" s="22">
        <v>78991</v>
      </c>
      <c r="X26" s="22">
        <v>0</v>
      </c>
      <c r="Y26" s="22">
        <v>10493</v>
      </c>
      <c r="Z26" s="22">
        <v>14366</v>
      </c>
      <c r="AA26" s="22">
        <v>0</v>
      </c>
      <c r="AB26" s="22">
        <v>18470</v>
      </c>
      <c r="AC26" s="22">
        <v>15175</v>
      </c>
      <c r="AD26" s="22">
        <v>480</v>
      </c>
      <c r="AE26" s="22">
        <v>58289</v>
      </c>
      <c r="AF26" s="22">
        <v>4336</v>
      </c>
      <c r="AG26" s="22">
        <v>0</v>
      </c>
      <c r="AH26" s="22">
        <v>25361</v>
      </c>
      <c r="AI26" s="22">
        <v>40906</v>
      </c>
      <c r="AJ26" s="22">
        <v>0</v>
      </c>
      <c r="AK26" s="22">
        <v>0</v>
      </c>
      <c r="AL26" s="22">
        <v>7750</v>
      </c>
      <c r="AM26" s="26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6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8">
        <v>0</v>
      </c>
      <c r="BF26" s="22">
        <v>0</v>
      </c>
      <c r="BG26" s="13">
        <v>0</v>
      </c>
      <c r="BH26" s="13">
        <v>0</v>
      </c>
      <c r="BI26" s="21">
        <v>0</v>
      </c>
      <c r="BJ26" s="22">
        <v>0</v>
      </c>
      <c r="BK26" s="22">
        <v>0</v>
      </c>
      <c r="BL26" s="22">
        <v>0</v>
      </c>
      <c r="BM26" s="58">
        <v>0</v>
      </c>
      <c r="BN26" s="22">
        <v>0</v>
      </c>
      <c r="BO26" s="22">
        <v>0</v>
      </c>
      <c r="BP26" s="13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3">
        <v>0</v>
      </c>
    </row>
    <row r="27" spans="1:74" ht="9.75">
      <c r="A27" s="59" t="s">
        <v>171</v>
      </c>
      <c r="B27" s="55">
        <f t="shared" si="1"/>
        <v>2034745</v>
      </c>
      <c r="C27" s="22">
        <v>0</v>
      </c>
      <c r="D27" s="26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6">
        <v>5874</v>
      </c>
      <c r="M27" s="22">
        <v>0</v>
      </c>
      <c r="N27" s="22">
        <v>0</v>
      </c>
      <c r="O27" s="27">
        <v>39364</v>
      </c>
      <c r="P27" s="22">
        <v>0</v>
      </c>
      <c r="Q27" s="27">
        <v>0</v>
      </c>
      <c r="R27" s="22">
        <v>40276</v>
      </c>
      <c r="S27" s="22">
        <v>0</v>
      </c>
      <c r="T27" s="22">
        <v>67889</v>
      </c>
      <c r="U27" s="22">
        <v>516116</v>
      </c>
      <c r="V27" s="22">
        <v>1600</v>
      </c>
      <c r="W27" s="22">
        <v>64840</v>
      </c>
      <c r="X27" s="22">
        <v>0</v>
      </c>
      <c r="Y27" s="22">
        <v>162141</v>
      </c>
      <c r="Z27" s="22">
        <v>5427</v>
      </c>
      <c r="AA27" s="22">
        <v>10178</v>
      </c>
      <c r="AB27" s="22">
        <v>29682</v>
      </c>
      <c r="AC27" s="22">
        <v>127803</v>
      </c>
      <c r="AD27" s="22">
        <v>736460</v>
      </c>
      <c r="AE27" s="22">
        <v>15804</v>
      </c>
      <c r="AF27" s="22">
        <v>17618</v>
      </c>
      <c r="AG27" s="22">
        <v>0</v>
      </c>
      <c r="AH27" s="22">
        <v>13546</v>
      </c>
      <c r="AI27" s="22">
        <v>24140</v>
      </c>
      <c r="AJ27" s="22">
        <v>6510</v>
      </c>
      <c r="AK27" s="22">
        <v>0</v>
      </c>
      <c r="AL27" s="22">
        <v>113833</v>
      </c>
      <c r="AM27" s="26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6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8">
        <v>0</v>
      </c>
      <c r="BF27" s="22">
        <v>0</v>
      </c>
      <c r="BG27" s="13">
        <v>0</v>
      </c>
      <c r="BH27" s="13">
        <v>0</v>
      </c>
      <c r="BI27" s="21">
        <v>0</v>
      </c>
      <c r="BJ27" s="22">
        <v>16888</v>
      </c>
      <c r="BK27" s="22">
        <v>18156</v>
      </c>
      <c r="BL27" s="22">
        <v>0</v>
      </c>
      <c r="BM27" s="58">
        <v>0</v>
      </c>
      <c r="BN27" s="22">
        <v>0</v>
      </c>
      <c r="BO27" s="22">
        <v>0</v>
      </c>
      <c r="BP27" s="13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600</v>
      </c>
      <c r="BV27" s="23">
        <v>0</v>
      </c>
    </row>
    <row r="28" spans="1:74" ht="9.75">
      <c r="A28" s="59" t="s">
        <v>172</v>
      </c>
      <c r="B28" s="55">
        <f t="shared" si="1"/>
        <v>269500</v>
      </c>
      <c r="C28" s="22">
        <v>0</v>
      </c>
      <c r="D28" s="26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6">
        <v>0</v>
      </c>
      <c r="M28" s="22">
        <v>0</v>
      </c>
      <c r="N28" s="22">
        <v>0</v>
      </c>
      <c r="O28" s="27">
        <v>0</v>
      </c>
      <c r="P28" s="22">
        <v>84346</v>
      </c>
      <c r="Q28" s="27">
        <v>0</v>
      </c>
      <c r="R28" s="22">
        <v>3900</v>
      </c>
      <c r="S28" s="22">
        <v>1300</v>
      </c>
      <c r="T28" s="22">
        <v>690</v>
      </c>
      <c r="U28" s="22">
        <v>19801</v>
      </c>
      <c r="V28" s="22">
        <v>1930</v>
      </c>
      <c r="W28" s="22">
        <v>13374</v>
      </c>
      <c r="X28" s="22">
        <v>0</v>
      </c>
      <c r="Y28" s="22">
        <v>12280</v>
      </c>
      <c r="Z28" s="22">
        <v>21956</v>
      </c>
      <c r="AA28" s="22">
        <v>2000</v>
      </c>
      <c r="AB28" s="22">
        <v>0</v>
      </c>
      <c r="AC28" s="22">
        <v>26289</v>
      </c>
      <c r="AD28" s="22">
        <v>2344</v>
      </c>
      <c r="AE28" s="22">
        <v>22488</v>
      </c>
      <c r="AF28" s="22">
        <v>4700</v>
      </c>
      <c r="AG28" s="22">
        <v>201</v>
      </c>
      <c r="AH28" s="22">
        <v>43181</v>
      </c>
      <c r="AI28" s="22">
        <v>3000</v>
      </c>
      <c r="AJ28" s="22">
        <v>0</v>
      </c>
      <c r="AK28" s="22">
        <v>0</v>
      </c>
      <c r="AL28" s="22">
        <v>5720</v>
      </c>
      <c r="AM28" s="26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6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8">
        <v>0</v>
      </c>
      <c r="BF28" s="22">
        <v>0</v>
      </c>
      <c r="BG28" s="13">
        <v>0</v>
      </c>
      <c r="BH28" s="13">
        <v>0</v>
      </c>
      <c r="BI28" s="21">
        <v>0</v>
      </c>
      <c r="BJ28" s="22">
        <v>0</v>
      </c>
      <c r="BK28" s="22">
        <v>0</v>
      </c>
      <c r="BL28" s="22">
        <v>0</v>
      </c>
      <c r="BM28" s="58">
        <v>0</v>
      </c>
      <c r="BN28" s="22">
        <v>0</v>
      </c>
      <c r="BO28" s="22">
        <v>0</v>
      </c>
      <c r="BP28" s="13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3">
        <v>0</v>
      </c>
    </row>
    <row r="29" spans="1:74" ht="9.75">
      <c r="A29" s="59" t="s">
        <v>173</v>
      </c>
      <c r="B29" s="55">
        <f t="shared" si="1"/>
        <v>1044413</v>
      </c>
      <c r="C29" s="22">
        <v>0</v>
      </c>
      <c r="D29" s="26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6">
        <v>0</v>
      </c>
      <c r="M29" s="22">
        <v>0</v>
      </c>
      <c r="N29" s="22">
        <v>0</v>
      </c>
      <c r="O29" s="27">
        <v>0</v>
      </c>
      <c r="P29" s="22">
        <v>275989</v>
      </c>
      <c r="Q29" s="27">
        <v>0</v>
      </c>
      <c r="R29" s="22">
        <v>26664</v>
      </c>
      <c r="S29" s="22">
        <v>4400</v>
      </c>
      <c r="T29" s="22">
        <v>50569</v>
      </c>
      <c r="U29" s="22">
        <v>73285</v>
      </c>
      <c r="V29" s="22">
        <v>19100</v>
      </c>
      <c r="W29" s="22">
        <v>64431</v>
      </c>
      <c r="X29" s="22">
        <v>0</v>
      </c>
      <c r="Y29" s="22">
        <v>95497</v>
      </c>
      <c r="Z29" s="22">
        <v>7299</v>
      </c>
      <c r="AA29" s="22">
        <v>3000</v>
      </c>
      <c r="AB29" s="22">
        <v>17719</v>
      </c>
      <c r="AC29" s="22">
        <v>37236</v>
      </c>
      <c r="AD29" s="22">
        <v>27249</v>
      </c>
      <c r="AE29" s="22">
        <v>102369</v>
      </c>
      <c r="AF29" s="22">
        <v>34146</v>
      </c>
      <c r="AG29" s="22">
        <v>0</v>
      </c>
      <c r="AH29" s="22">
        <v>73771</v>
      </c>
      <c r="AI29" s="22">
        <v>26512</v>
      </c>
      <c r="AJ29" s="22">
        <v>0</v>
      </c>
      <c r="AK29" s="22">
        <v>0</v>
      </c>
      <c r="AL29" s="22">
        <v>91807</v>
      </c>
      <c r="AM29" s="26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6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8">
        <v>7300</v>
      </c>
      <c r="BF29" s="22">
        <v>0</v>
      </c>
      <c r="BG29" s="13">
        <v>0</v>
      </c>
      <c r="BH29" s="13">
        <v>0</v>
      </c>
      <c r="BI29" s="21">
        <v>0</v>
      </c>
      <c r="BJ29" s="22">
        <v>0</v>
      </c>
      <c r="BK29" s="22">
        <v>0</v>
      </c>
      <c r="BL29" s="22">
        <v>0</v>
      </c>
      <c r="BM29" s="58">
        <v>0</v>
      </c>
      <c r="BN29" s="22">
        <v>0</v>
      </c>
      <c r="BO29" s="22">
        <v>0</v>
      </c>
      <c r="BP29" s="13">
        <v>2070</v>
      </c>
      <c r="BQ29" s="22">
        <v>0</v>
      </c>
      <c r="BR29" s="22">
        <v>0</v>
      </c>
      <c r="BS29" s="22">
        <v>2400</v>
      </c>
      <c r="BT29" s="22">
        <v>0</v>
      </c>
      <c r="BU29" s="22">
        <v>0</v>
      </c>
      <c r="BV29" s="23">
        <v>1600</v>
      </c>
    </row>
    <row r="30" spans="1:74" ht="9.75">
      <c r="A30" s="59" t="s">
        <v>174</v>
      </c>
      <c r="B30" s="55">
        <f t="shared" si="1"/>
        <v>44864</v>
      </c>
      <c r="C30" s="22">
        <v>0</v>
      </c>
      <c r="D30" s="26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6">
        <v>0</v>
      </c>
      <c r="M30" s="22">
        <v>0</v>
      </c>
      <c r="N30" s="22">
        <v>0</v>
      </c>
      <c r="O30" s="27">
        <v>0</v>
      </c>
      <c r="P30" s="22">
        <v>0</v>
      </c>
      <c r="Q30" s="27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5320</v>
      </c>
      <c r="AC30" s="22">
        <v>0</v>
      </c>
      <c r="AD30" s="22">
        <v>0</v>
      </c>
      <c r="AE30" s="22">
        <v>7767</v>
      </c>
      <c r="AF30" s="22">
        <v>0</v>
      </c>
      <c r="AG30" s="22">
        <v>0</v>
      </c>
      <c r="AH30" s="22">
        <v>0</v>
      </c>
      <c r="AI30" s="22">
        <v>1577</v>
      </c>
      <c r="AJ30" s="22">
        <v>0</v>
      </c>
      <c r="AK30" s="22">
        <v>0</v>
      </c>
      <c r="AL30" s="22">
        <v>2332</v>
      </c>
      <c r="AM30" s="26">
        <v>7556</v>
      </c>
      <c r="AN30" s="22">
        <v>850</v>
      </c>
      <c r="AO30" s="22">
        <v>0</v>
      </c>
      <c r="AP30" s="22">
        <v>15965</v>
      </c>
      <c r="AQ30" s="22">
        <v>0</v>
      </c>
      <c r="AR30" s="22">
        <v>0</v>
      </c>
      <c r="AS30" s="22">
        <v>0</v>
      </c>
      <c r="AT30" s="22">
        <v>3497</v>
      </c>
      <c r="AU30" s="26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8">
        <v>0</v>
      </c>
      <c r="BF30" s="22">
        <v>0</v>
      </c>
      <c r="BG30" s="13">
        <v>0</v>
      </c>
      <c r="BH30" s="13">
        <v>0</v>
      </c>
      <c r="BI30" s="21">
        <v>0</v>
      </c>
      <c r="BJ30" s="22">
        <v>0</v>
      </c>
      <c r="BK30" s="22">
        <v>0</v>
      </c>
      <c r="BL30" s="22">
        <v>0</v>
      </c>
      <c r="BM30" s="58">
        <v>0</v>
      </c>
      <c r="BN30" s="22">
        <v>0</v>
      </c>
      <c r="BO30" s="22">
        <v>0</v>
      </c>
      <c r="BP30" s="13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3">
        <v>0</v>
      </c>
    </row>
    <row r="31" spans="1:74" ht="9.75">
      <c r="A31" s="59" t="s">
        <v>175</v>
      </c>
      <c r="B31" s="55">
        <f t="shared" si="1"/>
        <v>1427563</v>
      </c>
      <c r="C31" s="22">
        <v>0</v>
      </c>
      <c r="D31" s="26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6">
        <v>0</v>
      </c>
      <c r="M31" s="22">
        <v>0</v>
      </c>
      <c r="N31" s="22">
        <v>0</v>
      </c>
      <c r="O31" s="27">
        <v>32292</v>
      </c>
      <c r="P31" s="22">
        <v>0</v>
      </c>
      <c r="Q31" s="27">
        <v>0</v>
      </c>
      <c r="R31" s="22">
        <v>6474</v>
      </c>
      <c r="S31" s="22">
        <v>0</v>
      </c>
      <c r="T31" s="22">
        <v>26039</v>
      </c>
      <c r="U31" s="22">
        <v>70760</v>
      </c>
      <c r="V31" s="22">
        <v>0</v>
      </c>
      <c r="W31" s="22">
        <v>20612</v>
      </c>
      <c r="X31" s="22">
        <v>0</v>
      </c>
      <c r="Y31" s="22">
        <v>49332</v>
      </c>
      <c r="Z31" s="22">
        <v>8813</v>
      </c>
      <c r="AA31" s="22">
        <v>10208</v>
      </c>
      <c r="AB31" s="22">
        <v>53020</v>
      </c>
      <c r="AC31" s="22">
        <v>114400</v>
      </c>
      <c r="AD31" s="22">
        <v>65000</v>
      </c>
      <c r="AE31" s="22">
        <v>545767</v>
      </c>
      <c r="AF31" s="22">
        <v>12676</v>
      </c>
      <c r="AG31" s="22">
        <v>0</v>
      </c>
      <c r="AH31" s="22">
        <v>162172</v>
      </c>
      <c r="AI31" s="22">
        <v>41874</v>
      </c>
      <c r="AJ31" s="22">
        <v>3780</v>
      </c>
      <c r="AK31" s="22">
        <v>0</v>
      </c>
      <c r="AL31" s="22">
        <v>204344</v>
      </c>
      <c r="AM31" s="26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6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8">
        <v>0</v>
      </c>
      <c r="BF31" s="22">
        <v>0</v>
      </c>
      <c r="BG31" s="13">
        <v>0</v>
      </c>
      <c r="BH31" s="13">
        <v>0</v>
      </c>
      <c r="BI31" s="21">
        <v>0</v>
      </c>
      <c r="BJ31" s="22">
        <v>0</v>
      </c>
      <c r="BK31" s="22">
        <v>0</v>
      </c>
      <c r="BL31" s="22">
        <v>0</v>
      </c>
      <c r="BM31" s="58">
        <v>0</v>
      </c>
      <c r="BN31" s="22">
        <v>0</v>
      </c>
      <c r="BO31" s="22">
        <v>0</v>
      </c>
      <c r="BP31" s="13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3">
        <v>0</v>
      </c>
    </row>
    <row r="32" spans="1:74" ht="9.75">
      <c r="A32" s="59" t="s">
        <v>176</v>
      </c>
      <c r="B32" s="55">
        <f t="shared" si="1"/>
        <v>304217</v>
      </c>
      <c r="C32" s="22">
        <v>0</v>
      </c>
      <c r="D32" s="26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6">
        <v>0</v>
      </c>
      <c r="M32" s="22">
        <v>0</v>
      </c>
      <c r="N32" s="22">
        <v>0</v>
      </c>
      <c r="O32" s="27">
        <v>18490</v>
      </c>
      <c r="P32" s="22">
        <v>0</v>
      </c>
      <c r="Q32" s="27">
        <v>0</v>
      </c>
      <c r="R32" s="22">
        <v>4580</v>
      </c>
      <c r="S32" s="22">
        <v>991</v>
      </c>
      <c r="T32" s="22">
        <v>39145</v>
      </c>
      <c r="U32" s="22">
        <v>12188</v>
      </c>
      <c r="V32" s="22">
        <v>0</v>
      </c>
      <c r="W32" s="22">
        <v>10773</v>
      </c>
      <c r="X32" s="22">
        <v>0</v>
      </c>
      <c r="Y32" s="22">
        <v>10416</v>
      </c>
      <c r="Z32" s="22">
        <v>0</v>
      </c>
      <c r="AA32" s="22">
        <v>3683</v>
      </c>
      <c r="AB32" s="22">
        <v>0</v>
      </c>
      <c r="AC32" s="22">
        <v>28400</v>
      </c>
      <c r="AD32" s="22">
        <v>9905</v>
      </c>
      <c r="AE32" s="22">
        <v>0</v>
      </c>
      <c r="AF32" s="22">
        <v>9700</v>
      </c>
      <c r="AG32" s="22">
        <v>0</v>
      </c>
      <c r="AH32" s="22">
        <v>673</v>
      </c>
      <c r="AI32" s="22">
        <v>13069</v>
      </c>
      <c r="AJ32" s="22">
        <v>0</v>
      </c>
      <c r="AK32" s="22">
        <v>0</v>
      </c>
      <c r="AL32" s="22">
        <v>8752</v>
      </c>
      <c r="AM32" s="26">
        <v>0</v>
      </c>
      <c r="AN32" s="22">
        <v>0</v>
      </c>
      <c r="AO32" s="22">
        <v>0</v>
      </c>
      <c r="AP32" s="22">
        <v>82176</v>
      </c>
      <c r="AQ32" s="22">
        <v>0</v>
      </c>
      <c r="AR32" s="22">
        <v>0</v>
      </c>
      <c r="AS32" s="22">
        <v>0</v>
      </c>
      <c r="AT32" s="22">
        <v>51276</v>
      </c>
      <c r="AU32" s="26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8">
        <v>0</v>
      </c>
      <c r="BF32" s="22">
        <v>0</v>
      </c>
      <c r="BG32" s="13">
        <v>0</v>
      </c>
      <c r="BH32" s="13">
        <v>0</v>
      </c>
      <c r="BI32" s="21">
        <v>0</v>
      </c>
      <c r="BJ32" s="22">
        <v>0</v>
      </c>
      <c r="BK32" s="22">
        <v>0</v>
      </c>
      <c r="BL32" s="22">
        <v>0</v>
      </c>
      <c r="BM32" s="58">
        <v>0</v>
      </c>
      <c r="BN32" s="22">
        <v>0</v>
      </c>
      <c r="BO32" s="22">
        <v>0</v>
      </c>
      <c r="BP32" s="13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3">
        <v>0</v>
      </c>
    </row>
    <row r="33" spans="1:74" ht="9.75">
      <c r="A33" s="59" t="s">
        <v>177</v>
      </c>
      <c r="B33" s="55">
        <f t="shared" si="1"/>
        <v>147795</v>
      </c>
      <c r="C33" s="22">
        <v>0</v>
      </c>
      <c r="D33" s="26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6">
        <v>0</v>
      </c>
      <c r="M33" s="22">
        <v>0</v>
      </c>
      <c r="N33" s="22">
        <v>0</v>
      </c>
      <c r="O33" s="27">
        <v>0</v>
      </c>
      <c r="P33" s="22">
        <v>0</v>
      </c>
      <c r="Q33" s="27">
        <v>0</v>
      </c>
      <c r="R33" s="22">
        <v>200</v>
      </c>
      <c r="S33" s="22">
        <v>0</v>
      </c>
      <c r="T33" s="22">
        <v>0</v>
      </c>
      <c r="U33" s="22">
        <v>290</v>
      </c>
      <c r="V33" s="22">
        <v>0</v>
      </c>
      <c r="W33" s="22">
        <v>100</v>
      </c>
      <c r="X33" s="22">
        <v>0</v>
      </c>
      <c r="Y33" s="22">
        <v>358</v>
      </c>
      <c r="Z33" s="22">
        <v>0</v>
      </c>
      <c r="AA33" s="22">
        <v>0</v>
      </c>
      <c r="AB33" s="22">
        <v>0</v>
      </c>
      <c r="AC33" s="22">
        <v>460</v>
      </c>
      <c r="AD33" s="22">
        <v>0</v>
      </c>
      <c r="AE33" s="22">
        <v>1020</v>
      </c>
      <c r="AF33" s="22">
        <v>9245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6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6">
        <v>0</v>
      </c>
      <c r="AV33" s="22">
        <v>2510</v>
      </c>
      <c r="AW33" s="22">
        <v>1078</v>
      </c>
      <c r="AX33" s="22">
        <v>15854</v>
      </c>
      <c r="AY33" s="22">
        <v>1580</v>
      </c>
      <c r="AZ33" s="22">
        <v>20332</v>
      </c>
      <c r="BA33" s="22">
        <v>56093</v>
      </c>
      <c r="BB33" s="22">
        <v>9723</v>
      </c>
      <c r="BC33" s="22">
        <v>22000</v>
      </c>
      <c r="BD33" s="22">
        <v>5182</v>
      </c>
      <c r="BE33" s="28">
        <v>0</v>
      </c>
      <c r="BF33" s="22">
        <v>0</v>
      </c>
      <c r="BG33" s="13">
        <v>0</v>
      </c>
      <c r="BH33" s="13">
        <v>0</v>
      </c>
      <c r="BI33" s="21">
        <v>0</v>
      </c>
      <c r="BJ33" s="22">
        <v>500</v>
      </c>
      <c r="BK33" s="22">
        <v>0</v>
      </c>
      <c r="BL33" s="22">
        <v>600</v>
      </c>
      <c r="BM33" s="58">
        <v>0</v>
      </c>
      <c r="BN33" s="22">
        <v>0</v>
      </c>
      <c r="BO33" s="22">
        <v>0</v>
      </c>
      <c r="BP33" s="13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3">
        <v>670</v>
      </c>
    </row>
    <row r="34" spans="1:74" ht="9.75">
      <c r="A34" s="59" t="s">
        <v>178</v>
      </c>
      <c r="B34" s="55">
        <f t="shared" si="1"/>
        <v>122479</v>
      </c>
      <c r="C34" s="22">
        <v>0</v>
      </c>
      <c r="D34" s="26">
        <v>26679</v>
      </c>
      <c r="E34" s="22">
        <v>0</v>
      </c>
      <c r="F34" s="22">
        <v>59580</v>
      </c>
      <c r="G34" s="22">
        <v>2600</v>
      </c>
      <c r="H34" s="22">
        <v>0</v>
      </c>
      <c r="I34" s="22">
        <v>22836</v>
      </c>
      <c r="J34" s="22">
        <v>7684</v>
      </c>
      <c r="K34" s="22">
        <v>0</v>
      </c>
      <c r="L34" s="26">
        <v>0</v>
      </c>
      <c r="M34" s="22">
        <v>0</v>
      </c>
      <c r="N34" s="22">
        <v>0</v>
      </c>
      <c r="O34" s="27">
        <v>0</v>
      </c>
      <c r="P34" s="22">
        <v>0</v>
      </c>
      <c r="Q34" s="27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6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6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8">
        <v>0</v>
      </c>
      <c r="BF34" s="22">
        <v>0</v>
      </c>
      <c r="BG34" s="13">
        <v>0</v>
      </c>
      <c r="BH34" s="13">
        <v>0</v>
      </c>
      <c r="BI34" s="21">
        <v>0</v>
      </c>
      <c r="BJ34" s="22">
        <v>1750</v>
      </c>
      <c r="BK34" s="22">
        <v>0</v>
      </c>
      <c r="BL34" s="22">
        <v>0</v>
      </c>
      <c r="BM34" s="58">
        <v>0</v>
      </c>
      <c r="BN34" s="22">
        <v>0</v>
      </c>
      <c r="BO34" s="22">
        <v>0</v>
      </c>
      <c r="BP34" s="13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3">
        <v>1350</v>
      </c>
    </row>
    <row r="35" spans="1:74" ht="9.75">
      <c r="A35" s="59" t="s">
        <v>179</v>
      </c>
      <c r="B35" s="55">
        <f t="shared" si="1"/>
        <v>1540799</v>
      </c>
      <c r="C35" s="22">
        <v>0</v>
      </c>
      <c r="D35" s="26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6">
        <v>0</v>
      </c>
      <c r="M35" s="22">
        <v>7900</v>
      </c>
      <c r="N35" s="22">
        <v>0</v>
      </c>
      <c r="O35" s="27">
        <v>45847</v>
      </c>
      <c r="P35" s="22">
        <v>0</v>
      </c>
      <c r="Q35" s="27">
        <v>0</v>
      </c>
      <c r="R35" s="22">
        <v>5969</v>
      </c>
      <c r="S35" s="22">
        <v>0</v>
      </c>
      <c r="T35" s="22">
        <v>22107</v>
      </c>
      <c r="U35" s="22">
        <v>183429</v>
      </c>
      <c r="V35" s="22">
        <v>0</v>
      </c>
      <c r="W35" s="22">
        <v>173981</v>
      </c>
      <c r="X35" s="22">
        <v>0</v>
      </c>
      <c r="Y35" s="22">
        <v>62418</v>
      </c>
      <c r="Z35" s="22">
        <v>8865</v>
      </c>
      <c r="AA35" s="22">
        <v>15991</v>
      </c>
      <c r="AB35" s="22">
        <v>7670</v>
      </c>
      <c r="AC35" s="22">
        <v>75845</v>
      </c>
      <c r="AD35" s="22">
        <v>132216</v>
      </c>
      <c r="AE35" s="22">
        <v>517537</v>
      </c>
      <c r="AF35" s="22">
        <v>7400</v>
      </c>
      <c r="AG35" s="22">
        <v>0</v>
      </c>
      <c r="AH35" s="22">
        <v>37260</v>
      </c>
      <c r="AI35" s="22">
        <v>56159</v>
      </c>
      <c r="AJ35" s="22">
        <v>5014</v>
      </c>
      <c r="AK35" s="22">
        <v>0</v>
      </c>
      <c r="AL35" s="22">
        <v>170296</v>
      </c>
      <c r="AM35" s="26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6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8">
        <v>0</v>
      </c>
      <c r="BF35" s="22">
        <v>0</v>
      </c>
      <c r="BG35" s="13">
        <v>0</v>
      </c>
      <c r="BH35" s="13">
        <v>0</v>
      </c>
      <c r="BI35" s="21">
        <v>0</v>
      </c>
      <c r="BJ35" s="22">
        <v>1702</v>
      </c>
      <c r="BK35" s="22">
        <v>0</v>
      </c>
      <c r="BL35" s="22">
        <v>0</v>
      </c>
      <c r="BM35" s="58">
        <v>0</v>
      </c>
      <c r="BN35" s="22">
        <v>0</v>
      </c>
      <c r="BO35" s="22">
        <v>0</v>
      </c>
      <c r="BP35" s="13">
        <v>3193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3">
        <v>0</v>
      </c>
    </row>
    <row r="36" spans="1:74" ht="9.75">
      <c r="A36" s="59" t="s">
        <v>180</v>
      </c>
      <c r="B36" s="55">
        <f t="shared" si="1"/>
        <v>40735</v>
      </c>
      <c r="C36" s="22">
        <v>0</v>
      </c>
      <c r="D36" s="26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6">
        <v>0</v>
      </c>
      <c r="M36" s="22">
        <v>0</v>
      </c>
      <c r="N36" s="22">
        <v>0</v>
      </c>
      <c r="O36" s="27">
        <v>0</v>
      </c>
      <c r="P36" s="22">
        <v>0</v>
      </c>
      <c r="Q36" s="27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4000</v>
      </c>
      <c r="AF36" s="22">
        <v>0</v>
      </c>
      <c r="AG36" s="22">
        <v>0</v>
      </c>
      <c r="AH36" s="22">
        <v>1800</v>
      </c>
      <c r="AI36" s="22">
        <v>0</v>
      </c>
      <c r="AJ36" s="22">
        <v>0</v>
      </c>
      <c r="AK36" s="22">
        <v>0</v>
      </c>
      <c r="AL36" s="22">
        <v>800</v>
      </c>
      <c r="AM36" s="26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6">
        <v>9021</v>
      </c>
      <c r="AV36" s="22">
        <v>0</v>
      </c>
      <c r="AW36" s="22">
        <v>0</v>
      </c>
      <c r="AX36" s="22">
        <v>2700</v>
      </c>
      <c r="AY36" s="22">
        <v>1350</v>
      </c>
      <c r="AZ36" s="22">
        <v>13996</v>
      </c>
      <c r="BA36" s="22">
        <v>2050</v>
      </c>
      <c r="BB36" s="22">
        <v>0</v>
      </c>
      <c r="BC36" s="22">
        <v>600</v>
      </c>
      <c r="BD36" s="22">
        <v>4418</v>
      </c>
      <c r="BE36" s="28">
        <v>0</v>
      </c>
      <c r="BF36" s="22">
        <v>0</v>
      </c>
      <c r="BG36" s="13">
        <v>0</v>
      </c>
      <c r="BH36" s="13">
        <v>0</v>
      </c>
      <c r="BI36" s="21">
        <v>0</v>
      </c>
      <c r="BJ36" s="22">
        <v>0</v>
      </c>
      <c r="BK36" s="22">
        <v>0</v>
      </c>
      <c r="BL36" s="22">
        <v>0</v>
      </c>
      <c r="BM36" s="58">
        <v>0</v>
      </c>
      <c r="BN36" s="22">
        <v>0</v>
      </c>
      <c r="BO36" s="22">
        <v>0</v>
      </c>
      <c r="BP36" s="13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3">
        <v>0</v>
      </c>
    </row>
    <row r="37" spans="1:74" ht="9.75">
      <c r="A37" s="59" t="s">
        <v>181</v>
      </c>
      <c r="B37" s="55">
        <f t="shared" si="1"/>
        <v>412393</v>
      </c>
      <c r="C37" s="22">
        <v>0</v>
      </c>
      <c r="D37" s="26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6">
        <v>0</v>
      </c>
      <c r="M37" s="22">
        <v>0</v>
      </c>
      <c r="N37" s="22">
        <v>0</v>
      </c>
      <c r="O37" s="27">
        <v>59441</v>
      </c>
      <c r="P37" s="22">
        <v>0</v>
      </c>
      <c r="Q37" s="27">
        <v>0</v>
      </c>
      <c r="R37" s="22">
        <v>3750</v>
      </c>
      <c r="S37" s="22">
        <v>0</v>
      </c>
      <c r="T37" s="22">
        <v>33729</v>
      </c>
      <c r="U37" s="22">
        <v>40609</v>
      </c>
      <c r="V37" s="22">
        <v>5630</v>
      </c>
      <c r="W37" s="22">
        <v>22838</v>
      </c>
      <c r="X37" s="22">
        <v>0</v>
      </c>
      <c r="Y37" s="22">
        <v>20005</v>
      </c>
      <c r="Z37" s="22">
        <v>21987</v>
      </c>
      <c r="AA37" s="22">
        <v>0</v>
      </c>
      <c r="AB37" s="22">
        <v>3470</v>
      </c>
      <c r="AC37" s="22">
        <v>25891</v>
      </c>
      <c r="AD37" s="22">
        <v>77386</v>
      </c>
      <c r="AE37" s="22">
        <v>2500</v>
      </c>
      <c r="AF37" s="22">
        <v>0</v>
      </c>
      <c r="AG37" s="22">
        <v>0</v>
      </c>
      <c r="AH37" s="22">
        <v>23902</v>
      </c>
      <c r="AI37" s="22">
        <v>32249</v>
      </c>
      <c r="AJ37" s="22">
        <v>0</v>
      </c>
      <c r="AK37" s="22">
        <v>0</v>
      </c>
      <c r="AL37" s="22">
        <v>38856</v>
      </c>
      <c r="AM37" s="26">
        <v>150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6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8">
        <v>0</v>
      </c>
      <c r="BF37" s="22">
        <v>0</v>
      </c>
      <c r="BG37" s="13">
        <v>0</v>
      </c>
      <c r="BH37" s="13">
        <v>0</v>
      </c>
      <c r="BI37" s="21">
        <v>0</v>
      </c>
      <c r="BJ37" s="22">
        <v>0</v>
      </c>
      <c r="BK37" s="22">
        <v>0</v>
      </c>
      <c r="BL37" s="22">
        <v>0</v>
      </c>
      <c r="BM37" s="58">
        <v>0</v>
      </c>
      <c r="BN37" s="22">
        <v>0</v>
      </c>
      <c r="BO37" s="22">
        <v>0</v>
      </c>
      <c r="BP37" s="13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3">
        <v>0</v>
      </c>
    </row>
    <row r="38" spans="1:74" ht="9.75">
      <c r="A38" s="59" t="s">
        <v>182</v>
      </c>
      <c r="B38" s="55">
        <f t="shared" si="1"/>
        <v>36770</v>
      </c>
      <c r="C38" s="22">
        <v>0</v>
      </c>
      <c r="D38" s="26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6">
        <v>0</v>
      </c>
      <c r="M38" s="22">
        <v>0</v>
      </c>
      <c r="N38" s="22">
        <v>0</v>
      </c>
      <c r="O38" s="27">
        <v>0</v>
      </c>
      <c r="P38" s="22">
        <v>16746</v>
      </c>
      <c r="Q38" s="27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6040</v>
      </c>
      <c r="AD38" s="22">
        <v>0</v>
      </c>
      <c r="AE38" s="22">
        <v>0</v>
      </c>
      <c r="AF38" s="22">
        <v>0</v>
      </c>
      <c r="AG38" s="22">
        <v>0</v>
      </c>
      <c r="AH38" s="22">
        <v>2880</v>
      </c>
      <c r="AI38" s="22">
        <v>6915</v>
      </c>
      <c r="AJ38" s="22">
        <v>0</v>
      </c>
      <c r="AK38" s="22">
        <v>0</v>
      </c>
      <c r="AL38" s="22">
        <v>4189</v>
      </c>
      <c r="AM38" s="26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6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8">
        <v>0</v>
      </c>
      <c r="BF38" s="22">
        <v>0</v>
      </c>
      <c r="BG38" s="13">
        <v>0</v>
      </c>
      <c r="BH38" s="13">
        <v>0</v>
      </c>
      <c r="BI38" s="21">
        <v>0</v>
      </c>
      <c r="BJ38" s="22">
        <v>0</v>
      </c>
      <c r="BK38" s="22">
        <v>0</v>
      </c>
      <c r="BL38" s="22">
        <v>0</v>
      </c>
      <c r="BM38" s="58">
        <v>0</v>
      </c>
      <c r="BN38" s="22">
        <v>0</v>
      </c>
      <c r="BO38" s="22">
        <v>0</v>
      </c>
      <c r="BP38" s="13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3">
        <v>0</v>
      </c>
    </row>
    <row r="39" spans="1:74" ht="9.75">
      <c r="A39" s="59" t="s">
        <v>183</v>
      </c>
      <c r="B39" s="55">
        <f t="shared" si="1"/>
        <v>1381056</v>
      </c>
      <c r="C39" s="22">
        <v>9221</v>
      </c>
      <c r="D39" s="26">
        <v>8665</v>
      </c>
      <c r="E39" s="22">
        <v>0</v>
      </c>
      <c r="F39" s="22">
        <v>140816</v>
      </c>
      <c r="G39" s="22">
        <v>17414</v>
      </c>
      <c r="H39" s="22">
        <v>6634</v>
      </c>
      <c r="I39" s="22">
        <v>57384</v>
      </c>
      <c r="J39" s="22">
        <v>61501</v>
      </c>
      <c r="K39" s="22">
        <v>34450</v>
      </c>
      <c r="L39" s="26">
        <v>0</v>
      </c>
      <c r="M39" s="22">
        <v>0</v>
      </c>
      <c r="N39" s="22">
        <v>0</v>
      </c>
      <c r="O39" s="27">
        <v>0</v>
      </c>
      <c r="P39" s="22">
        <v>0</v>
      </c>
      <c r="Q39" s="27">
        <v>201364</v>
      </c>
      <c r="R39" s="22">
        <v>819</v>
      </c>
      <c r="S39" s="22">
        <v>1700</v>
      </c>
      <c r="T39" s="22">
        <v>2241</v>
      </c>
      <c r="U39" s="22">
        <v>62259</v>
      </c>
      <c r="V39" s="22">
        <v>7000</v>
      </c>
      <c r="W39" s="22">
        <v>18464</v>
      </c>
      <c r="X39" s="22">
        <v>0</v>
      </c>
      <c r="Y39" s="22">
        <v>1921</v>
      </c>
      <c r="Z39" s="22">
        <v>874</v>
      </c>
      <c r="AA39" s="22">
        <v>700</v>
      </c>
      <c r="AB39" s="22">
        <v>124754</v>
      </c>
      <c r="AC39" s="22">
        <v>134989</v>
      </c>
      <c r="AD39" s="22">
        <v>43621</v>
      </c>
      <c r="AE39" s="22">
        <v>62201</v>
      </c>
      <c r="AF39" s="22">
        <v>12700</v>
      </c>
      <c r="AG39" s="22">
        <v>0</v>
      </c>
      <c r="AH39" s="22">
        <v>70075</v>
      </c>
      <c r="AI39" s="22">
        <v>126287</v>
      </c>
      <c r="AJ39" s="22">
        <v>5000</v>
      </c>
      <c r="AK39" s="22">
        <v>7087</v>
      </c>
      <c r="AL39" s="22">
        <v>157916</v>
      </c>
      <c r="AM39" s="26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6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8">
        <v>0</v>
      </c>
      <c r="BF39" s="22">
        <v>0</v>
      </c>
      <c r="BG39" s="13">
        <v>0</v>
      </c>
      <c r="BH39" s="13">
        <v>0</v>
      </c>
      <c r="BI39" s="21">
        <v>0</v>
      </c>
      <c r="BJ39" s="22">
        <v>1543</v>
      </c>
      <c r="BK39" s="22">
        <v>0</v>
      </c>
      <c r="BL39" s="22">
        <v>0</v>
      </c>
      <c r="BM39" s="58">
        <v>0</v>
      </c>
      <c r="BN39" s="22">
        <v>0</v>
      </c>
      <c r="BO39" s="22">
        <v>0</v>
      </c>
      <c r="BP39" s="13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3">
        <v>1456</v>
      </c>
    </row>
    <row r="40" spans="1:74" ht="9.75">
      <c r="A40" s="59" t="s">
        <v>184</v>
      </c>
      <c r="B40" s="55">
        <f t="shared" si="1"/>
        <v>31492</v>
      </c>
      <c r="C40" s="22">
        <v>0</v>
      </c>
      <c r="D40" s="26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6">
        <v>0</v>
      </c>
      <c r="M40" s="22">
        <v>0</v>
      </c>
      <c r="N40" s="22">
        <v>0</v>
      </c>
      <c r="O40" s="27">
        <v>0</v>
      </c>
      <c r="P40" s="22">
        <v>2993</v>
      </c>
      <c r="Q40" s="27">
        <v>0</v>
      </c>
      <c r="R40" s="22">
        <v>0</v>
      </c>
      <c r="S40" s="22">
        <v>0</v>
      </c>
      <c r="T40" s="22">
        <v>0</v>
      </c>
      <c r="U40" s="22">
        <v>1500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1000</v>
      </c>
      <c r="AC40" s="22">
        <v>6000</v>
      </c>
      <c r="AD40" s="22">
        <v>0</v>
      </c>
      <c r="AE40" s="22">
        <v>17426</v>
      </c>
      <c r="AF40" s="22">
        <v>0</v>
      </c>
      <c r="AG40" s="22">
        <v>0</v>
      </c>
      <c r="AH40" s="22">
        <v>0</v>
      </c>
      <c r="AI40" s="22">
        <v>2007</v>
      </c>
      <c r="AJ40" s="22">
        <v>0</v>
      </c>
      <c r="AK40" s="22">
        <v>0</v>
      </c>
      <c r="AL40" s="22">
        <v>0</v>
      </c>
      <c r="AM40" s="26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6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8">
        <v>0</v>
      </c>
      <c r="BF40" s="22">
        <v>0</v>
      </c>
      <c r="BG40" s="13">
        <v>0</v>
      </c>
      <c r="BH40" s="13">
        <v>0</v>
      </c>
      <c r="BI40" s="21">
        <v>0</v>
      </c>
      <c r="BJ40" s="22">
        <v>566</v>
      </c>
      <c r="BK40" s="22">
        <v>0</v>
      </c>
      <c r="BL40" s="22">
        <v>0</v>
      </c>
      <c r="BM40" s="58">
        <v>0</v>
      </c>
      <c r="BN40" s="22">
        <v>0</v>
      </c>
      <c r="BO40" s="22">
        <v>0</v>
      </c>
      <c r="BP40" s="13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3">
        <v>0</v>
      </c>
    </row>
    <row r="41" spans="1:74" ht="9.75">
      <c r="A41" s="59" t="s">
        <v>185</v>
      </c>
      <c r="B41" s="55">
        <f t="shared" si="1"/>
        <v>4740346</v>
      </c>
      <c r="C41" s="22">
        <v>0</v>
      </c>
      <c r="D41" s="26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6">
        <v>3500</v>
      </c>
      <c r="M41" s="22">
        <v>65780</v>
      </c>
      <c r="N41" s="22">
        <v>0</v>
      </c>
      <c r="O41" s="27">
        <v>0</v>
      </c>
      <c r="P41" s="22">
        <v>0</v>
      </c>
      <c r="Q41" s="27">
        <v>0</v>
      </c>
      <c r="R41" s="22">
        <v>4500</v>
      </c>
      <c r="S41" s="22">
        <v>0</v>
      </c>
      <c r="T41" s="22">
        <v>0</v>
      </c>
      <c r="U41" s="22">
        <v>1379994</v>
      </c>
      <c r="V41" s="22">
        <v>7909</v>
      </c>
      <c r="W41" s="22">
        <v>47767</v>
      </c>
      <c r="X41" s="22">
        <v>0</v>
      </c>
      <c r="Y41" s="22">
        <v>38130</v>
      </c>
      <c r="Z41" s="22">
        <v>4700</v>
      </c>
      <c r="AA41" s="22">
        <v>0</v>
      </c>
      <c r="AB41" s="22">
        <v>48652</v>
      </c>
      <c r="AC41" s="22">
        <v>262202</v>
      </c>
      <c r="AD41" s="22">
        <v>2294914</v>
      </c>
      <c r="AE41" s="22">
        <v>386942</v>
      </c>
      <c r="AF41" s="22">
        <v>1200</v>
      </c>
      <c r="AG41" s="22">
        <v>2000</v>
      </c>
      <c r="AH41" s="22">
        <v>36020</v>
      </c>
      <c r="AI41" s="22">
        <v>20616</v>
      </c>
      <c r="AJ41" s="22">
        <v>0</v>
      </c>
      <c r="AK41" s="22">
        <v>3500</v>
      </c>
      <c r="AL41" s="22">
        <v>131520</v>
      </c>
      <c r="AM41" s="26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6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8">
        <v>0</v>
      </c>
      <c r="BF41" s="22">
        <v>0</v>
      </c>
      <c r="BG41" s="13">
        <v>0</v>
      </c>
      <c r="BH41" s="13">
        <v>0</v>
      </c>
      <c r="BI41" s="21">
        <v>0</v>
      </c>
      <c r="BJ41" s="22">
        <v>0</v>
      </c>
      <c r="BK41" s="22">
        <v>0</v>
      </c>
      <c r="BL41" s="22">
        <v>0</v>
      </c>
      <c r="BM41" s="58">
        <v>0</v>
      </c>
      <c r="BN41" s="22">
        <v>0</v>
      </c>
      <c r="BO41" s="22">
        <v>0</v>
      </c>
      <c r="BP41" s="13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500</v>
      </c>
      <c r="BV41" s="23">
        <v>0</v>
      </c>
    </row>
    <row r="42" spans="1:74" ht="9.75">
      <c r="A42" s="59" t="s">
        <v>186</v>
      </c>
      <c r="B42" s="55">
        <f t="shared" si="1"/>
        <v>213098</v>
      </c>
      <c r="C42" s="22">
        <v>0</v>
      </c>
      <c r="D42" s="26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6">
        <v>0</v>
      </c>
      <c r="M42" s="22">
        <v>0</v>
      </c>
      <c r="N42" s="22">
        <v>0</v>
      </c>
      <c r="O42" s="27">
        <v>0</v>
      </c>
      <c r="P42" s="22">
        <v>74197</v>
      </c>
      <c r="Q42" s="27">
        <v>0</v>
      </c>
      <c r="R42" s="22">
        <v>0</v>
      </c>
      <c r="S42" s="22">
        <v>0</v>
      </c>
      <c r="T42" s="22">
        <v>0</v>
      </c>
      <c r="U42" s="22">
        <v>22878</v>
      </c>
      <c r="V42" s="22">
        <v>4919</v>
      </c>
      <c r="W42" s="22">
        <v>536</v>
      </c>
      <c r="X42" s="22">
        <v>0</v>
      </c>
      <c r="Y42" s="22">
        <v>310</v>
      </c>
      <c r="Z42" s="22">
        <v>4200</v>
      </c>
      <c r="AA42" s="22">
        <v>0</v>
      </c>
      <c r="AB42" s="22">
        <v>9723</v>
      </c>
      <c r="AC42" s="22">
        <v>27292</v>
      </c>
      <c r="AD42" s="22">
        <v>0</v>
      </c>
      <c r="AE42" s="22">
        <v>23092</v>
      </c>
      <c r="AF42" s="22">
        <v>0</v>
      </c>
      <c r="AG42" s="22">
        <v>0</v>
      </c>
      <c r="AH42" s="22">
        <v>18621</v>
      </c>
      <c r="AI42" s="22">
        <v>6824</v>
      </c>
      <c r="AJ42" s="22">
        <v>0</v>
      </c>
      <c r="AK42" s="22">
        <v>0</v>
      </c>
      <c r="AL42" s="22">
        <v>20506</v>
      </c>
      <c r="AM42" s="26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6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8">
        <v>0</v>
      </c>
      <c r="BF42" s="22">
        <v>0</v>
      </c>
      <c r="BG42" s="13">
        <v>0</v>
      </c>
      <c r="BH42" s="13">
        <v>0</v>
      </c>
      <c r="BI42" s="21">
        <v>0</v>
      </c>
      <c r="BJ42" s="22">
        <v>0</v>
      </c>
      <c r="BK42" s="22">
        <v>0</v>
      </c>
      <c r="BL42" s="22">
        <v>0</v>
      </c>
      <c r="BM42" s="58">
        <v>0</v>
      </c>
      <c r="BN42" s="22">
        <v>0</v>
      </c>
      <c r="BO42" s="22">
        <v>0</v>
      </c>
      <c r="BP42" s="13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3">
        <v>0</v>
      </c>
    </row>
    <row r="43" spans="1:74" ht="9.75">
      <c r="A43" s="59" t="s">
        <v>187</v>
      </c>
      <c r="B43" s="55">
        <f t="shared" si="1"/>
        <v>28725</v>
      </c>
      <c r="C43" s="22">
        <v>0</v>
      </c>
      <c r="D43" s="26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6">
        <v>0</v>
      </c>
      <c r="M43" s="22">
        <v>0</v>
      </c>
      <c r="N43" s="22">
        <v>0</v>
      </c>
      <c r="O43" s="27">
        <v>0</v>
      </c>
      <c r="P43" s="22">
        <v>0</v>
      </c>
      <c r="Q43" s="27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787</v>
      </c>
      <c r="AC43" s="22">
        <v>1234</v>
      </c>
      <c r="AD43" s="22">
        <v>0</v>
      </c>
      <c r="AE43" s="22">
        <v>500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934</v>
      </c>
      <c r="AL43" s="22">
        <v>0</v>
      </c>
      <c r="AM43" s="26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6">
        <v>0</v>
      </c>
      <c r="AV43" s="22">
        <v>1130</v>
      </c>
      <c r="AW43" s="22">
        <v>1870</v>
      </c>
      <c r="AX43" s="22">
        <v>6719</v>
      </c>
      <c r="AY43" s="22">
        <v>0</v>
      </c>
      <c r="AZ43" s="22">
        <v>3578</v>
      </c>
      <c r="BA43" s="22">
        <v>5519</v>
      </c>
      <c r="BB43" s="22">
        <v>0</v>
      </c>
      <c r="BC43" s="22">
        <v>0</v>
      </c>
      <c r="BD43" s="22">
        <v>0</v>
      </c>
      <c r="BE43" s="28">
        <v>0</v>
      </c>
      <c r="BF43" s="22">
        <v>0</v>
      </c>
      <c r="BG43" s="13">
        <v>0</v>
      </c>
      <c r="BH43" s="13">
        <v>0</v>
      </c>
      <c r="BI43" s="21">
        <v>0</v>
      </c>
      <c r="BJ43" s="22">
        <v>1674</v>
      </c>
      <c r="BK43" s="22">
        <v>0</v>
      </c>
      <c r="BL43" s="22">
        <v>0</v>
      </c>
      <c r="BM43" s="58">
        <v>0</v>
      </c>
      <c r="BN43" s="22">
        <v>0</v>
      </c>
      <c r="BO43" s="22">
        <v>0</v>
      </c>
      <c r="BP43" s="13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3">
        <v>4780</v>
      </c>
    </row>
    <row r="44" spans="1:74" ht="9.75">
      <c r="A44" s="59" t="s">
        <v>188</v>
      </c>
      <c r="B44" s="55">
        <f t="shared" si="1"/>
        <v>1748337</v>
      </c>
      <c r="C44" s="22">
        <v>8988</v>
      </c>
      <c r="D44" s="26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6">
        <v>0</v>
      </c>
      <c r="M44" s="22">
        <v>0</v>
      </c>
      <c r="N44" s="22">
        <v>0</v>
      </c>
      <c r="O44" s="27">
        <v>0</v>
      </c>
      <c r="P44" s="22">
        <v>0</v>
      </c>
      <c r="Q44" s="27">
        <v>25794</v>
      </c>
      <c r="R44" s="22">
        <v>7750</v>
      </c>
      <c r="S44" s="22">
        <v>0</v>
      </c>
      <c r="T44" s="22">
        <v>69795</v>
      </c>
      <c r="U44" s="22">
        <v>25379</v>
      </c>
      <c r="V44" s="22">
        <v>0</v>
      </c>
      <c r="W44" s="22">
        <v>189305</v>
      </c>
      <c r="X44" s="22">
        <v>6425</v>
      </c>
      <c r="Y44" s="22">
        <v>138602</v>
      </c>
      <c r="Z44" s="22">
        <v>5016</v>
      </c>
      <c r="AA44" s="22">
        <v>500</v>
      </c>
      <c r="AB44" s="22">
        <v>23240</v>
      </c>
      <c r="AC44" s="22">
        <v>7849</v>
      </c>
      <c r="AD44" s="22">
        <v>48479</v>
      </c>
      <c r="AE44" s="22">
        <v>48820</v>
      </c>
      <c r="AF44" s="22">
        <v>0</v>
      </c>
      <c r="AG44" s="22">
        <v>0</v>
      </c>
      <c r="AH44" s="22">
        <v>54531</v>
      </c>
      <c r="AI44" s="22">
        <v>40338</v>
      </c>
      <c r="AJ44" s="22">
        <v>7398</v>
      </c>
      <c r="AK44" s="22">
        <v>0</v>
      </c>
      <c r="AL44" s="22">
        <v>154035</v>
      </c>
      <c r="AM44" s="26">
        <v>166533</v>
      </c>
      <c r="AN44" s="22">
        <v>89388</v>
      </c>
      <c r="AO44" s="22">
        <v>150</v>
      </c>
      <c r="AP44" s="22">
        <v>223272</v>
      </c>
      <c r="AQ44" s="22">
        <v>2400</v>
      </c>
      <c r="AR44" s="22">
        <v>1200</v>
      </c>
      <c r="AS44" s="22">
        <v>8548</v>
      </c>
      <c r="AT44" s="22">
        <v>394602</v>
      </c>
      <c r="AU44" s="26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8">
        <v>0</v>
      </c>
      <c r="BF44" s="22">
        <v>0</v>
      </c>
      <c r="BG44" s="13">
        <v>0</v>
      </c>
      <c r="BH44" s="13">
        <v>0</v>
      </c>
      <c r="BI44" s="21">
        <v>0</v>
      </c>
      <c r="BJ44" s="22">
        <v>0</v>
      </c>
      <c r="BK44" s="22">
        <v>0</v>
      </c>
      <c r="BL44" s="22">
        <v>0</v>
      </c>
      <c r="BM44" s="58">
        <v>0</v>
      </c>
      <c r="BN44" s="22">
        <v>0</v>
      </c>
      <c r="BO44" s="22">
        <v>0</v>
      </c>
      <c r="BP44" s="13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3">
        <v>0</v>
      </c>
    </row>
    <row r="45" spans="1:74" ht="9.75">
      <c r="A45" s="59" t="s">
        <v>189</v>
      </c>
      <c r="B45" s="55">
        <f t="shared" si="1"/>
        <v>617443</v>
      </c>
      <c r="C45" s="22">
        <v>0</v>
      </c>
      <c r="D45" s="26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6">
        <v>0</v>
      </c>
      <c r="M45" s="22">
        <v>0</v>
      </c>
      <c r="N45" s="22">
        <v>0</v>
      </c>
      <c r="O45" s="27">
        <v>0</v>
      </c>
      <c r="P45" s="22">
        <v>335110</v>
      </c>
      <c r="Q45" s="27">
        <v>0</v>
      </c>
      <c r="R45" s="22">
        <v>0</v>
      </c>
      <c r="S45" s="22">
        <v>0</v>
      </c>
      <c r="T45" s="22">
        <v>2600</v>
      </c>
      <c r="U45" s="22">
        <v>7300</v>
      </c>
      <c r="V45" s="22">
        <v>1800</v>
      </c>
      <c r="W45" s="22">
        <v>16136</v>
      </c>
      <c r="X45" s="22">
        <v>0</v>
      </c>
      <c r="Y45" s="22">
        <v>19422</v>
      </c>
      <c r="Z45" s="22">
        <v>0</v>
      </c>
      <c r="AA45" s="22">
        <v>0</v>
      </c>
      <c r="AB45" s="22">
        <v>5576</v>
      </c>
      <c r="AC45" s="22">
        <v>81743</v>
      </c>
      <c r="AD45" s="22">
        <v>0</v>
      </c>
      <c r="AE45" s="22">
        <v>40199</v>
      </c>
      <c r="AF45" s="22">
        <v>3508</v>
      </c>
      <c r="AG45" s="22">
        <v>0</v>
      </c>
      <c r="AH45" s="22">
        <v>57832</v>
      </c>
      <c r="AI45" s="22">
        <v>2800</v>
      </c>
      <c r="AJ45" s="22">
        <v>0</v>
      </c>
      <c r="AK45" s="22">
        <v>0</v>
      </c>
      <c r="AL45" s="22">
        <v>43417</v>
      </c>
      <c r="AM45" s="26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6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8">
        <v>0</v>
      </c>
      <c r="BF45" s="22">
        <v>0</v>
      </c>
      <c r="BG45" s="13">
        <v>0</v>
      </c>
      <c r="BH45" s="13">
        <v>0</v>
      </c>
      <c r="BI45" s="21">
        <v>0</v>
      </c>
      <c r="BJ45" s="22">
        <v>0</v>
      </c>
      <c r="BK45" s="22">
        <v>0</v>
      </c>
      <c r="BL45" s="22">
        <v>0</v>
      </c>
      <c r="BM45" s="58">
        <v>0</v>
      </c>
      <c r="BN45" s="22">
        <v>0</v>
      </c>
      <c r="BO45" s="22">
        <v>0</v>
      </c>
      <c r="BP45" s="13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3">
        <v>0</v>
      </c>
    </row>
    <row r="46" spans="1:74" ht="9.75">
      <c r="A46" s="59" t="s">
        <v>190</v>
      </c>
      <c r="B46" s="55">
        <f t="shared" si="1"/>
        <v>99631</v>
      </c>
      <c r="C46" s="22">
        <v>0</v>
      </c>
      <c r="D46" s="26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6">
        <v>0</v>
      </c>
      <c r="M46" s="22">
        <v>0</v>
      </c>
      <c r="N46" s="22">
        <v>0</v>
      </c>
      <c r="O46" s="27">
        <v>0</v>
      </c>
      <c r="P46" s="22">
        <v>2400</v>
      </c>
      <c r="Q46" s="27">
        <v>0</v>
      </c>
      <c r="R46" s="22">
        <v>0</v>
      </c>
      <c r="S46" s="22">
        <v>0</v>
      </c>
      <c r="T46" s="22">
        <v>3697</v>
      </c>
      <c r="U46" s="22">
        <v>4581</v>
      </c>
      <c r="V46" s="22">
        <v>9701</v>
      </c>
      <c r="W46" s="22">
        <v>674</v>
      </c>
      <c r="X46" s="22">
        <v>0</v>
      </c>
      <c r="Y46" s="22">
        <v>200</v>
      </c>
      <c r="Z46" s="22">
        <v>500</v>
      </c>
      <c r="AA46" s="22">
        <v>0</v>
      </c>
      <c r="AB46" s="22">
        <v>5245</v>
      </c>
      <c r="AC46" s="22">
        <v>17904</v>
      </c>
      <c r="AD46" s="22">
        <v>0</v>
      </c>
      <c r="AE46" s="22">
        <v>7212</v>
      </c>
      <c r="AF46" s="22">
        <v>0</v>
      </c>
      <c r="AG46" s="22">
        <v>0</v>
      </c>
      <c r="AH46" s="22">
        <v>8068</v>
      </c>
      <c r="AI46" s="22">
        <v>15199</v>
      </c>
      <c r="AJ46" s="22">
        <v>645</v>
      </c>
      <c r="AK46" s="22">
        <v>0</v>
      </c>
      <c r="AL46" s="22">
        <v>5006</v>
      </c>
      <c r="AM46" s="26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13582</v>
      </c>
      <c r="AU46" s="26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8">
        <v>0</v>
      </c>
      <c r="BF46" s="22">
        <v>0</v>
      </c>
      <c r="BG46" s="13">
        <v>0</v>
      </c>
      <c r="BH46" s="13">
        <v>0</v>
      </c>
      <c r="BI46" s="21">
        <v>5017</v>
      </c>
      <c r="BJ46" s="22">
        <v>0</v>
      </c>
      <c r="BK46" s="22">
        <v>0</v>
      </c>
      <c r="BL46" s="22">
        <v>0</v>
      </c>
      <c r="BM46" s="58">
        <v>0</v>
      </c>
      <c r="BN46" s="22">
        <v>0</v>
      </c>
      <c r="BO46" s="22">
        <v>0</v>
      </c>
      <c r="BP46" s="13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3">
        <v>0</v>
      </c>
    </row>
    <row r="47" spans="1:74" ht="9.75">
      <c r="A47" s="59" t="s">
        <v>191</v>
      </c>
      <c r="B47" s="55">
        <f t="shared" si="1"/>
        <v>3616226</v>
      </c>
      <c r="C47" s="22">
        <v>0</v>
      </c>
      <c r="D47" s="26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6">
        <v>0</v>
      </c>
      <c r="M47" s="22">
        <v>0</v>
      </c>
      <c r="N47" s="22">
        <v>0</v>
      </c>
      <c r="O47" s="27">
        <v>840560</v>
      </c>
      <c r="P47" s="22">
        <v>0</v>
      </c>
      <c r="Q47" s="27">
        <v>0</v>
      </c>
      <c r="R47" s="22">
        <v>53682</v>
      </c>
      <c r="S47" s="22">
        <v>2000</v>
      </c>
      <c r="T47" s="22">
        <v>73319</v>
      </c>
      <c r="U47" s="22">
        <v>213305</v>
      </c>
      <c r="V47" s="22">
        <v>200</v>
      </c>
      <c r="W47" s="22">
        <v>327048</v>
      </c>
      <c r="X47" s="22">
        <v>0</v>
      </c>
      <c r="Y47" s="22">
        <v>201720</v>
      </c>
      <c r="Z47" s="22">
        <v>37693</v>
      </c>
      <c r="AA47" s="22">
        <v>12749</v>
      </c>
      <c r="AB47" s="22">
        <v>35504</v>
      </c>
      <c r="AC47" s="22">
        <v>224854</v>
      </c>
      <c r="AD47" s="22">
        <v>207002</v>
      </c>
      <c r="AE47" s="22">
        <v>12253</v>
      </c>
      <c r="AF47" s="22">
        <v>24598</v>
      </c>
      <c r="AG47" s="22">
        <v>0</v>
      </c>
      <c r="AH47" s="22">
        <v>115396</v>
      </c>
      <c r="AI47" s="22">
        <v>192709</v>
      </c>
      <c r="AJ47" s="22">
        <v>7117</v>
      </c>
      <c r="AK47" s="22">
        <v>0</v>
      </c>
      <c r="AL47" s="22">
        <v>1006368</v>
      </c>
      <c r="AM47" s="26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6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8">
        <v>0</v>
      </c>
      <c r="BF47" s="22">
        <v>0</v>
      </c>
      <c r="BG47" s="13">
        <v>0</v>
      </c>
      <c r="BH47" s="13">
        <v>0</v>
      </c>
      <c r="BI47" s="21">
        <v>0</v>
      </c>
      <c r="BJ47" s="22">
        <v>17271</v>
      </c>
      <c r="BK47" s="22">
        <v>2790</v>
      </c>
      <c r="BL47" s="22">
        <v>0</v>
      </c>
      <c r="BM47" s="58">
        <v>0</v>
      </c>
      <c r="BN47" s="22">
        <v>0</v>
      </c>
      <c r="BO47" s="22">
        <v>0</v>
      </c>
      <c r="BP47" s="13">
        <v>7000</v>
      </c>
      <c r="BQ47" s="22">
        <v>0</v>
      </c>
      <c r="BR47" s="22">
        <v>0</v>
      </c>
      <c r="BS47" s="22">
        <v>0</v>
      </c>
      <c r="BT47" s="22">
        <v>0</v>
      </c>
      <c r="BU47" s="22">
        <v>1088</v>
      </c>
      <c r="BV47" s="23">
        <v>0</v>
      </c>
    </row>
    <row r="48" spans="1:74" ht="9.75">
      <c r="A48" s="59" t="s">
        <v>192</v>
      </c>
      <c r="B48" s="55">
        <f t="shared" si="1"/>
        <v>316431</v>
      </c>
      <c r="C48" s="22">
        <v>0</v>
      </c>
      <c r="D48" s="26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6">
        <v>0</v>
      </c>
      <c r="M48" s="22">
        <v>0</v>
      </c>
      <c r="N48" s="22">
        <v>0</v>
      </c>
      <c r="O48" s="27">
        <v>0</v>
      </c>
      <c r="P48" s="22">
        <v>99646</v>
      </c>
      <c r="Q48" s="27">
        <v>0</v>
      </c>
      <c r="R48" s="22">
        <v>4580</v>
      </c>
      <c r="S48" s="22">
        <v>1100</v>
      </c>
      <c r="T48" s="22">
        <v>4350</v>
      </c>
      <c r="U48" s="22">
        <v>13941</v>
      </c>
      <c r="V48" s="22">
        <v>6802</v>
      </c>
      <c r="W48" s="22">
        <v>27210</v>
      </c>
      <c r="X48" s="22">
        <v>0</v>
      </c>
      <c r="Y48" s="22">
        <v>16028</v>
      </c>
      <c r="Z48" s="22">
        <v>12288</v>
      </c>
      <c r="AA48" s="22">
        <v>100</v>
      </c>
      <c r="AB48" s="22">
        <v>8900</v>
      </c>
      <c r="AC48" s="22">
        <v>40440</v>
      </c>
      <c r="AD48" s="22">
        <v>3800</v>
      </c>
      <c r="AE48" s="22">
        <v>23721</v>
      </c>
      <c r="AF48" s="22">
        <v>0</v>
      </c>
      <c r="AG48" s="22">
        <v>0</v>
      </c>
      <c r="AH48" s="22">
        <v>40045</v>
      </c>
      <c r="AI48" s="22">
        <v>880</v>
      </c>
      <c r="AJ48" s="22">
        <v>0</v>
      </c>
      <c r="AK48" s="22">
        <v>0</v>
      </c>
      <c r="AL48" s="22">
        <v>12600</v>
      </c>
      <c r="AM48" s="26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6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8">
        <v>0</v>
      </c>
      <c r="BF48" s="22">
        <v>0</v>
      </c>
      <c r="BG48" s="13">
        <v>0</v>
      </c>
      <c r="BH48" s="13">
        <v>0</v>
      </c>
      <c r="BI48" s="21">
        <v>0</v>
      </c>
      <c r="BJ48" s="22">
        <v>0</v>
      </c>
      <c r="BK48" s="22">
        <v>0</v>
      </c>
      <c r="BL48" s="22">
        <v>0</v>
      </c>
      <c r="BM48" s="58">
        <v>0</v>
      </c>
      <c r="BN48" s="22">
        <v>0</v>
      </c>
      <c r="BO48" s="22">
        <v>0</v>
      </c>
      <c r="BP48" s="13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3">
        <v>0</v>
      </c>
    </row>
    <row r="49" spans="1:74" ht="9.75">
      <c r="A49" s="59" t="s">
        <v>193</v>
      </c>
      <c r="B49" s="55">
        <f t="shared" si="1"/>
        <v>519274</v>
      </c>
      <c r="C49" s="22">
        <v>0</v>
      </c>
      <c r="D49" s="26">
        <v>156169</v>
      </c>
      <c r="E49" s="22">
        <v>0</v>
      </c>
      <c r="F49" s="22">
        <v>38498</v>
      </c>
      <c r="G49" s="22">
        <v>48720</v>
      </c>
      <c r="H49" s="22">
        <v>46971</v>
      </c>
      <c r="I49" s="22">
        <v>81494</v>
      </c>
      <c r="J49" s="22">
        <v>83643</v>
      </c>
      <c r="K49" s="22">
        <v>46325</v>
      </c>
      <c r="L49" s="26">
        <v>0</v>
      </c>
      <c r="M49" s="22">
        <v>0</v>
      </c>
      <c r="N49" s="22">
        <v>0</v>
      </c>
      <c r="O49" s="27">
        <v>0</v>
      </c>
      <c r="P49" s="22">
        <v>0</v>
      </c>
      <c r="Q49" s="27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150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1976</v>
      </c>
      <c r="AF49" s="22">
        <v>0</v>
      </c>
      <c r="AG49" s="22">
        <v>0</v>
      </c>
      <c r="AH49" s="22">
        <v>7828</v>
      </c>
      <c r="AI49" s="22">
        <v>0</v>
      </c>
      <c r="AJ49" s="22">
        <v>0</v>
      </c>
      <c r="AK49" s="22">
        <v>0</v>
      </c>
      <c r="AL49" s="22">
        <v>0</v>
      </c>
      <c r="AM49" s="26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6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8">
        <v>0</v>
      </c>
      <c r="BF49" s="22">
        <v>0</v>
      </c>
      <c r="BG49" s="13">
        <v>0</v>
      </c>
      <c r="BH49" s="13">
        <v>0</v>
      </c>
      <c r="BI49" s="21">
        <v>0</v>
      </c>
      <c r="BJ49" s="22">
        <v>1850</v>
      </c>
      <c r="BK49" s="22">
        <v>0</v>
      </c>
      <c r="BL49" s="22">
        <v>0</v>
      </c>
      <c r="BM49" s="58">
        <v>0</v>
      </c>
      <c r="BN49" s="22">
        <v>0</v>
      </c>
      <c r="BO49" s="22">
        <v>0</v>
      </c>
      <c r="BP49" s="13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3">
        <v>5650</v>
      </c>
    </row>
    <row r="50" spans="1:74" ht="9.75">
      <c r="A50" s="59" t="s">
        <v>194</v>
      </c>
      <c r="B50" s="55">
        <f t="shared" si="1"/>
        <v>299992</v>
      </c>
      <c r="C50" s="22">
        <v>0</v>
      </c>
      <c r="D50" s="26">
        <v>14630</v>
      </c>
      <c r="E50" s="22">
        <v>31220</v>
      </c>
      <c r="F50" s="22">
        <v>79909</v>
      </c>
      <c r="G50" s="22">
        <v>12659</v>
      </c>
      <c r="H50" s="22">
        <v>4850</v>
      </c>
      <c r="I50" s="22">
        <v>71048</v>
      </c>
      <c r="J50" s="22">
        <v>45979</v>
      </c>
      <c r="K50" s="22">
        <v>28529</v>
      </c>
      <c r="L50" s="26">
        <v>0</v>
      </c>
      <c r="M50" s="22">
        <v>0</v>
      </c>
      <c r="N50" s="22">
        <v>0</v>
      </c>
      <c r="O50" s="27">
        <v>0</v>
      </c>
      <c r="P50" s="22">
        <v>0</v>
      </c>
      <c r="Q50" s="27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380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300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6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6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8">
        <v>0</v>
      </c>
      <c r="BF50" s="22">
        <v>0</v>
      </c>
      <c r="BG50" s="13">
        <v>0</v>
      </c>
      <c r="BH50" s="13">
        <v>0</v>
      </c>
      <c r="BI50" s="21">
        <v>0</v>
      </c>
      <c r="BJ50" s="22">
        <v>0</v>
      </c>
      <c r="BK50" s="22">
        <v>0</v>
      </c>
      <c r="BL50" s="22">
        <v>0</v>
      </c>
      <c r="BM50" s="58">
        <v>0</v>
      </c>
      <c r="BN50" s="22">
        <v>0</v>
      </c>
      <c r="BO50" s="22">
        <v>0</v>
      </c>
      <c r="BP50" s="13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3">
        <v>10488</v>
      </c>
    </row>
    <row r="51" spans="1:74" ht="9.75">
      <c r="A51" s="59" t="s">
        <v>195</v>
      </c>
      <c r="B51" s="55">
        <f t="shared" si="1"/>
        <v>112329</v>
      </c>
      <c r="C51" s="22">
        <v>0</v>
      </c>
      <c r="D51" s="26">
        <v>31701</v>
      </c>
      <c r="E51" s="22">
        <v>0</v>
      </c>
      <c r="F51" s="22">
        <v>57841</v>
      </c>
      <c r="G51" s="22">
        <v>0</v>
      </c>
      <c r="H51" s="22">
        <v>0</v>
      </c>
      <c r="I51" s="22">
        <v>18688</v>
      </c>
      <c r="J51" s="22">
        <v>100</v>
      </c>
      <c r="K51" s="22">
        <v>3349</v>
      </c>
      <c r="L51" s="26">
        <v>0</v>
      </c>
      <c r="M51" s="22">
        <v>0</v>
      </c>
      <c r="N51" s="22">
        <v>0</v>
      </c>
      <c r="O51" s="27">
        <v>0</v>
      </c>
      <c r="P51" s="22">
        <v>0</v>
      </c>
      <c r="Q51" s="27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6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6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8">
        <v>0</v>
      </c>
      <c r="BF51" s="22">
        <v>0</v>
      </c>
      <c r="BG51" s="13">
        <v>0</v>
      </c>
      <c r="BH51" s="13">
        <v>0</v>
      </c>
      <c r="BI51" s="21">
        <v>0</v>
      </c>
      <c r="BJ51" s="22">
        <v>500</v>
      </c>
      <c r="BK51" s="22">
        <v>0</v>
      </c>
      <c r="BL51" s="22">
        <v>0</v>
      </c>
      <c r="BM51" s="58">
        <v>0</v>
      </c>
      <c r="BN51" s="22">
        <v>0</v>
      </c>
      <c r="BO51" s="22">
        <v>0</v>
      </c>
      <c r="BP51" s="13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3">
        <v>150</v>
      </c>
    </row>
    <row r="52" spans="1:74" ht="9.75">
      <c r="A52" s="60" t="s">
        <v>196</v>
      </c>
      <c r="B52" s="61">
        <f t="shared" si="1"/>
        <v>286787</v>
      </c>
      <c r="C52" s="30">
        <v>11716</v>
      </c>
      <c r="D52" s="31">
        <v>3130</v>
      </c>
      <c r="E52" s="30">
        <v>0</v>
      </c>
      <c r="F52" s="30">
        <v>11463</v>
      </c>
      <c r="G52" s="30">
        <v>0</v>
      </c>
      <c r="H52" s="30">
        <v>0</v>
      </c>
      <c r="I52" s="30">
        <v>7990</v>
      </c>
      <c r="J52" s="30">
        <v>7900</v>
      </c>
      <c r="K52" s="30">
        <v>0</v>
      </c>
      <c r="L52" s="31">
        <v>0</v>
      </c>
      <c r="M52" s="30">
        <v>0</v>
      </c>
      <c r="N52" s="30">
        <v>0</v>
      </c>
      <c r="O52" s="32">
        <v>0</v>
      </c>
      <c r="P52" s="30">
        <v>0</v>
      </c>
      <c r="Q52" s="32">
        <v>0</v>
      </c>
      <c r="R52" s="30">
        <v>0</v>
      </c>
      <c r="S52" s="30">
        <v>0</v>
      </c>
      <c r="T52" s="30">
        <v>0</v>
      </c>
      <c r="U52" s="30">
        <v>9033</v>
      </c>
      <c r="V52" s="30">
        <v>15972</v>
      </c>
      <c r="W52" s="30">
        <v>3750</v>
      </c>
      <c r="X52" s="30">
        <v>0</v>
      </c>
      <c r="Y52" s="30">
        <v>0</v>
      </c>
      <c r="Z52" s="30">
        <v>2100</v>
      </c>
      <c r="AA52" s="30">
        <v>0</v>
      </c>
      <c r="AB52" s="30">
        <v>33580</v>
      </c>
      <c r="AC52" s="30">
        <v>32830</v>
      </c>
      <c r="AD52" s="30">
        <v>0</v>
      </c>
      <c r="AE52" s="30">
        <v>33538</v>
      </c>
      <c r="AF52" s="30">
        <v>0</v>
      </c>
      <c r="AG52" s="30"/>
      <c r="AH52" s="30">
        <v>65571</v>
      </c>
      <c r="AI52" s="30">
        <v>24188</v>
      </c>
      <c r="AJ52" s="30">
        <v>0</v>
      </c>
      <c r="AK52" s="30">
        <v>4350</v>
      </c>
      <c r="AL52" s="30">
        <v>12089</v>
      </c>
      <c r="AM52" s="31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1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3">
        <v>0</v>
      </c>
      <c r="BF52" s="30">
        <v>0</v>
      </c>
      <c r="BG52" s="13">
        <v>0</v>
      </c>
      <c r="BH52" s="13">
        <v>0</v>
      </c>
      <c r="BI52" s="21">
        <v>0</v>
      </c>
      <c r="BJ52" s="30">
        <v>600</v>
      </c>
      <c r="BK52" s="30">
        <v>0</v>
      </c>
      <c r="BL52" s="30">
        <v>0</v>
      </c>
      <c r="BM52" s="58">
        <v>0</v>
      </c>
      <c r="BN52" s="30">
        <v>0</v>
      </c>
      <c r="BO52" s="30">
        <v>0</v>
      </c>
      <c r="BP52" s="13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4">
        <v>6987</v>
      </c>
    </row>
    <row r="53" spans="1:74" ht="9.75">
      <c r="A53" s="60" t="s">
        <v>197</v>
      </c>
      <c r="B53" s="62">
        <f>SUM(C53:BV53)</f>
        <v>52310148</v>
      </c>
      <c r="C53" s="63">
        <f>SUM(C2:C52)</f>
        <v>53609</v>
      </c>
      <c r="D53" s="38">
        <f>SUM(D2:D52)</f>
        <v>558554</v>
      </c>
      <c r="E53" s="37">
        <f aca="true" t="shared" si="2" ref="E53:BU53">SUM(E2:E52)</f>
        <v>77669</v>
      </c>
      <c r="F53" s="37">
        <f t="shared" si="2"/>
        <v>812141</v>
      </c>
      <c r="G53" s="37">
        <f t="shared" si="2"/>
        <v>147961</v>
      </c>
      <c r="H53" s="37">
        <f t="shared" si="2"/>
        <v>145915</v>
      </c>
      <c r="I53" s="37">
        <f t="shared" si="2"/>
        <v>640069</v>
      </c>
      <c r="J53" s="37">
        <f t="shared" si="2"/>
        <v>541131</v>
      </c>
      <c r="K53" s="63">
        <f t="shared" si="2"/>
        <v>234626</v>
      </c>
      <c r="L53" s="38">
        <f t="shared" si="2"/>
        <v>9374</v>
      </c>
      <c r="M53" s="63">
        <f t="shared" si="2"/>
        <v>73680</v>
      </c>
      <c r="N53" s="64">
        <f t="shared" si="2"/>
        <v>298</v>
      </c>
      <c r="O53" s="64">
        <f t="shared" si="2"/>
        <v>3982001</v>
      </c>
      <c r="P53" s="38">
        <f t="shared" si="2"/>
        <v>1222242</v>
      </c>
      <c r="Q53" s="63">
        <f t="shared" si="2"/>
        <v>2236754</v>
      </c>
      <c r="R53" s="38">
        <f t="shared" si="2"/>
        <v>484795</v>
      </c>
      <c r="S53" s="37">
        <f t="shared" si="2"/>
        <v>68116</v>
      </c>
      <c r="T53" s="37">
        <f t="shared" si="2"/>
        <v>1075642</v>
      </c>
      <c r="U53" s="37">
        <f t="shared" si="2"/>
        <v>4803758</v>
      </c>
      <c r="V53" s="37">
        <f t="shared" si="2"/>
        <v>162574</v>
      </c>
      <c r="W53" s="37">
        <f t="shared" si="2"/>
        <v>4267052</v>
      </c>
      <c r="X53" s="37">
        <f t="shared" si="2"/>
        <v>8725</v>
      </c>
      <c r="Y53" s="37">
        <f t="shared" si="2"/>
        <v>1918915</v>
      </c>
      <c r="Z53" s="37">
        <f t="shared" si="2"/>
        <v>730625</v>
      </c>
      <c r="AA53" s="37">
        <f t="shared" si="2"/>
        <v>160236</v>
      </c>
      <c r="AB53" s="37">
        <f t="shared" si="2"/>
        <v>1305917</v>
      </c>
      <c r="AC53" s="37">
        <f t="shared" si="2"/>
        <v>4065482</v>
      </c>
      <c r="AD53" s="37">
        <f t="shared" si="2"/>
        <v>5769225</v>
      </c>
      <c r="AE53" s="37">
        <f t="shared" si="2"/>
        <v>3591598</v>
      </c>
      <c r="AF53" s="37">
        <f t="shared" si="2"/>
        <v>380161</v>
      </c>
      <c r="AG53" s="37">
        <f t="shared" si="2"/>
        <v>2201</v>
      </c>
      <c r="AH53" s="37">
        <f t="shared" si="2"/>
        <v>2834580</v>
      </c>
      <c r="AI53" s="37">
        <f t="shared" si="2"/>
        <v>2462961</v>
      </c>
      <c r="AJ53" s="37">
        <f t="shared" si="2"/>
        <v>150809</v>
      </c>
      <c r="AK53" s="37">
        <f t="shared" si="2"/>
        <v>30361</v>
      </c>
      <c r="AL53" s="63">
        <f t="shared" si="2"/>
        <v>4874048</v>
      </c>
      <c r="AM53" s="38">
        <f t="shared" si="2"/>
        <v>177913</v>
      </c>
      <c r="AN53" s="37">
        <f t="shared" si="2"/>
        <v>186678</v>
      </c>
      <c r="AO53" s="37">
        <f t="shared" si="2"/>
        <v>7816</v>
      </c>
      <c r="AP53" s="37">
        <f t="shared" si="2"/>
        <v>693989</v>
      </c>
      <c r="AQ53" s="37">
        <f t="shared" si="2"/>
        <v>28237</v>
      </c>
      <c r="AR53" s="37">
        <f t="shared" si="2"/>
        <v>1200</v>
      </c>
      <c r="AS53" s="37">
        <f t="shared" si="2"/>
        <v>10302</v>
      </c>
      <c r="AT53" s="63">
        <f t="shared" si="2"/>
        <v>631841</v>
      </c>
      <c r="AU53" s="38">
        <f t="shared" si="2"/>
        <v>11638</v>
      </c>
      <c r="AV53" s="37">
        <f t="shared" si="2"/>
        <v>10585</v>
      </c>
      <c r="AW53" s="37">
        <f t="shared" si="2"/>
        <v>7605</v>
      </c>
      <c r="AX53" s="37">
        <f t="shared" si="2"/>
        <v>58464</v>
      </c>
      <c r="AY53" s="37">
        <f t="shared" si="2"/>
        <v>9006</v>
      </c>
      <c r="AZ53" s="37">
        <f t="shared" si="2"/>
        <v>114490</v>
      </c>
      <c r="BA53" s="37">
        <f t="shared" si="2"/>
        <v>82430</v>
      </c>
      <c r="BB53" s="37">
        <f t="shared" si="2"/>
        <v>10693</v>
      </c>
      <c r="BC53" s="37">
        <f t="shared" si="2"/>
        <v>65913</v>
      </c>
      <c r="BD53" s="65">
        <f t="shared" si="2"/>
        <v>13541</v>
      </c>
      <c r="BE53" s="37">
        <f t="shared" si="2"/>
        <v>13050</v>
      </c>
      <c r="BF53" s="37">
        <f t="shared" si="2"/>
        <v>1904</v>
      </c>
      <c r="BG53" s="37">
        <f t="shared" si="2"/>
        <v>5100</v>
      </c>
      <c r="BH53" s="37">
        <f t="shared" si="2"/>
        <v>6064</v>
      </c>
      <c r="BI53" s="41">
        <f t="shared" si="2"/>
        <v>5017</v>
      </c>
      <c r="BJ53" s="37">
        <f t="shared" si="2"/>
        <v>59883</v>
      </c>
      <c r="BK53" s="37">
        <f t="shared" si="2"/>
        <v>38146</v>
      </c>
      <c r="BL53" s="37">
        <f t="shared" si="2"/>
        <v>937</v>
      </c>
      <c r="BM53" s="37">
        <f t="shared" si="2"/>
        <v>867</v>
      </c>
      <c r="BN53" s="37">
        <f t="shared" si="2"/>
        <v>937</v>
      </c>
      <c r="BO53" s="37">
        <f t="shared" si="2"/>
        <v>1026</v>
      </c>
      <c r="BP53" s="37">
        <f t="shared" si="2"/>
        <v>34881</v>
      </c>
      <c r="BQ53" s="37">
        <f t="shared" si="2"/>
        <v>12909</v>
      </c>
      <c r="BR53" s="37">
        <f t="shared" si="2"/>
        <v>6000</v>
      </c>
      <c r="BS53" s="37">
        <f t="shared" si="2"/>
        <v>5000</v>
      </c>
      <c r="BT53" s="37">
        <f t="shared" si="2"/>
        <v>11950</v>
      </c>
      <c r="BU53" s="37">
        <f t="shared" si="2"/>
        <v>9147</v>
      </c>
      <c r="BV53" s="42">
        <f>SUM(BV2:BV52)</f>
        <v>91184</v>
      </c>
    </row>
    <row r="54" spans="2:56" ht="9.75">
      <c r="B54" s="43"/>
      <c r="O54" s="22"/>
      <c r="P54" s="22"/>
      <c r="Q54" s="22"/>
      <c r="R54" s="22"/>
      <c r="S54" s="22"/>
      <c r="T54" s="22"/>
      <c r="U54" s="22"/>
      <c r="V54" s="22"/>
      <c r="W54" s="22"/>
      <c r="X54" s="22"/>
      <c r="AL54" s="22"/>
      <c r="AT54" s="22"/>
      <c r="BD54" s="22"/>
    </row>
    <row r="55" spans="15:24" ht="9.75"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5:24" ht="9.75"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5:24" ht="9.75"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5:24" ht="9.75"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5:24" ht="9.75"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5:24" ht="9.75"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5:24" ht="9.75"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5:24" ht="9.75"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5:24" ht="9.75"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5:24" ht="9.75"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5:24" ht="9.75">
      <c r="O65" s="22"/>
      <c r="P65" s="22"/>
      <c r="Q65" s="22"/>
      <c r="R65" s="22"/>
      <c r="S65" s="22"/>
      <c r="T65" s="22"/>
      <c r="U65" s="22"/>
      <c r="V65" s="22"/>
      <c r="W65" s="22"/>
      <c r="X65" s="22"/>
    </row>
  </sheetData>
  <sheetProtection/>
  <printOptions gridLines="1" verticalCentered="1"/>
  <pageMargins left="0.5118110236220472" right="0.5511811023622047" top="0.31496062992125984" bottom="0.3937007874015748" header="0.15748031496062992" footer="0.1968503937007874"/>
  <pageSetup horizontalDpi="600" verticalDpi="600" orientation="landscape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plank</dc:creator>
  <cp:keywords/>
  <dc:description/>
  <cp:lastModifiedBy>Plank Christine</cp:lastModifiedBy>
  <cp:lastPrinted>2010-10-08T08:08:21Z</cp:lastPrinted>
  <dcterms:created xsi:type="dcterms:W3CDTF">2007-01-08T10:51:10Z</dcterms:created>
  <dcterms:modified xsi:type="dcterms:W3CDTF">2012-03-06T07:46:19Z</dcterms:modified>
  <cp:category/>
  <cp:version/>
  <cp:contentType/>
  <cp:contentStatus/>
</cp:coreProperties>
</file>